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290" i="1"/>
  <c r="G290"/>
  <c r="H290"/>
  <c r="I290"/>
  <c r="J290"/>
  <c r="K290"/>
  <c r="L290"/>
  <c r="M290"/>
  <c r="N290"/>
  <c r="D290"/>
  <c r="E290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3"/>
  <c r="O290" s="1"/>
  <c r="B289"/>
  <c r="C289"/>
  <c r="A289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3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C74"/>
  <c r="B75"/>
  <c r="C75"/>
  <c r="B76"/>
  <c r="C76"/>
  <c r="B77"/>
  <c r="C77"/>
  <c r="B78"/>
  <c r="C78"/>
  <c r="B79"/>
  <c r="C79"/>
  <c r="B80"/>
  <c r="C80"/>
  <c r="B81"/>
  <c r="C81"/>
  <c r="B82"/>
  <c r="C82"/>
  <c r="B83"/>
  <c r="C83"/>
  <c r="B84"/>
  <c r="C84"/>
  <c r="B85"/>
  <c r="C85"/>
  <c r="B86"/>
  <c r="C86"/>
  <c r="B87"/>
  <c r="C87"/>
  <c r="B88"/>
  <c r="C88"/>
  <c r="B89"/>
  <c r="C89"/>
  <c r="B90"/>
  <c r="C90"/>
  <c r="B91"/>
  <c r="C91"/>
  <c r="B92"/>
  <c r="C92"/>
  <c r="B93"/>
  <c r="C93"/>
  <c r="B94"/>
  <c r="C94"/>
  <c r="B95"/>
  <c r="C95"/>
  <c r="B96"/>
  <c r="C96"/>
  <c r="B97"/>
  <c r="C97"/>
  <c r="B98"/>
  <c r="C98"/>
  <c r="B99"/>
  <c r="C99"/>
  <c r="B100"/>
  <c r="C100"/>
  <c r="B101"/>
  <c r="C101"/>
  <c r="B102"/>
  <c r="C102"/>
  <c r="B103"/>
  <c r="C103"/>
  <c r="B104"/>
  <c r="C104"/>
  <c r="B105"/>
  <c r="C105"/>
  <c r="B106"/>
  <c r="C106"/>
  <c r="B107"/>
  <c r="C107"/>
  <c r="B108"/>
  <c r="C108"/>
  <c r="B109"/>
  <c r="C109"/>
  <c r="B110"/>
  <c r="C110"/>
  <c r="B111"/>
  <c r="C111"/>
  <c r="B112"/>
  <c r="C112"/>
  <c r="B113"/>
  <c r="C113"/>
  <c r="B114"/>
  <c r="C114"/>
  <c r="B115"/>
  <c r="C115"/>
  <c r="B116"/>
  <c r="C116"/>
  <c r="B117"/>
  <c r="C117"/>
  <c r="B118"/>
  <c r="C118"/>
  <c r="B119"/>
  <c r="C119"/>
  <c r="B120"/>
  <c r="C120"/>
  <c r="B121"/>
  <c r="C121"/>
  <c r="B122"/>
  <c r="C122"/>
  <c r="B123"/>
  <c r="C123"/>
  <c r="B124"/>
  <c r="C124"/>
  <c r="B125"/>
  <c r="C125"/>
  <c r="B126"/>
  <c r="C126"/>
  <c r="B127"/>
  <c r="C127"/>
  <c r="B128"/>
  <c r="C128"/>
  <c r="B129"/>
  <c r="C129"/>
  <c r="B130"/>
  <c r="C130"/>
  <c r="B131"/>
  <c r="C131"/>
  <c r="B132"/>
  <c r="C132"/>
  <c r="B133"/>
  <c r="C133"/>
  <c r="B134"/>
  <c r="C134"/>
  <c r="B135"/>
  <c r="C135"/>
  <c r="B136"/>
  <c r="C136"/>
  <c r="B137"/>
  <c r="C137"/>
  <c r="B138"/>
  <c r="C138"/>
  <c r="B139"/>
  <c r="C139"/>
  <c r="B140"/>
  <c r="C140"/>
  <c r="B141"/>
  <c r="C141"/>
  <c r="B142"/>
  <c r="C142"/>
  <c r="B143"/>
  <c r="C143"/>
  <c r="B144"/>
  <c r="C144"/>
  <c r="B145"/>
  <c r="C145"/>
  <c r="B146"/>
  <c r="C146"/>
  <c r="B147"/>
  <c r="C147"/>
  <c r="B148"/>
  <c r="C148"/>
  <c r="B149"/>
  <c r="C149"/>
  <c r="B150"/>
  <c r="C150"/>
  <c r="B151"/>
  <c r="C151"/>
  <c r="B152"/>
  <c r="C152"/>
  <c r="B153"/>
  <c r="C153"/>
  <c r="B154"/>
  <c r="C154"/>
  <c r="B155"/>
  <c r="C155"/>
  <c r="B156"/>
  <c r="C156"/>
  <c r="B157"/>
  <c r="C157"/>
  <c r="B158"/>
  <c r="C158"/>
  <c r="B159"/>
  <c r="C159"/>
  <c r="B160"/>
  <c r="C160"/>
  <c r="B161"/>
  <c r="C161"/>
  <c r="B162"/>
  <c r="C162"/>
  <c r="B163"/>
  <c r="C163"/>
  <c r="B164"/>
  <c r="C164"/>
  <c r="B165"/>
  <c r="C165"/>
  <c r="B166"/>
  <c r="C166"/>
  <c r="B167"/>
  <c r="C167"/>
  <c r="B168"/>
  <c r="C168"/>
  <c r="B169"/>
  <c r="C169"/>
  <c r="B170"/>
  <c r="C170"/>
  <c r="B171"/>
  <c r="C171"/>
  <c r="B172"/>
  <c r="C172"/>
  <c r="B173"/>
  <c r="C173"/>
  <c r="B174"/>
  <c r="C174"/>
  <c r="B175"/>
  <c r="C175"/>
  <c r="B176"/>
  <c r="C176"/>
  <c r="B177"/>
  <c r="C177"/>
  <c r="B178"/>
  <c r="C178"/>
  <c r="B179"/>
  <c r="C179"/>
  <c r="B180"/>
  <c r="C180"/>
  <c r="B181"/>
  <c r="C181"/>
  <c r="B182"/>
  <c r="C182"/>
  <c r="B183"/>
  <c r="C183"/>
  <c r="B184"/>
  <c r="C184"/>
  <c r="B185"/>
  <c r="C185"/>
  <c r="B186"/>
  <c r="C186"/>
  <c r="B187"/>
  <c r="C187"/>
  <c r="B188"/>
  <c r="C188"/>
  <c r="B189"/>
  <c r="C189"/>
  <c r="B190"/>
  <c r="C190"/>
  <c r="B191"/>
  <c r="C191"/>
  <c r="B192"/>
  <c r="C192"/>
  <c r="B193"/>
  <c r="C193"/>
  <c r="B194"/>
  <c r="C194"/>
  <c r="B195"/>
  <c r="C195"/>
  <c r="B196"/>
  <c r="C196"/>
  <c r="B197"/>
  <c r="C197"/>
  <c r="B198"/>
  <c r="C198"/>
  <c r="B199"/>
  <c r="C199"/>
  <c r="B200"/>
  <c r="C200"/>
  <c r="B201"/>
  <c r="C201"/>
  <c r="B202"/>
  <c r="C202"/>
  <c r="B203"/>
  <c r="C203"/>
  <c r="B204"/>
  <c r="C204"/>
  <c r="B205"/>
  <c r="C205"/>
  <c r="B206"/>
  <c r="C206"/>
  <c r="B207"/>
  <c r="C207"/>
  <c r="B208"/>
  <c r="C208"/>
  <c r="B209"/>
  <c r="C209"/>
  <c r="B210"/>
  <c r="C210"/>
  <c r="B211"/>
  <c r="C211"/>
  <c r="B212"/>
  <c r="C212"/>
  <c r="B213"/>
  <c r="C213"/>
  <c r="B214"/>
  <c r="C214"/>
  <c r="B215"/>
  <c r="C215"/>
  <c r="B216"/>
  <c r="C216"/>
  <c r="B217"/>
  <c r="C217"/>
  <c r="B218"/>
  <c r="C218"/>
  <c r="B219"/>
  <c r="C219"/>
  <c r="B220"/>
  <c r="C220"/>
  <c r="B221"/>
  <c r="C221"/>
  <c r="B222"/>
  <c r="C222"/>
  <c r="B223"/>
  <c r="C223"/>
  <c r="B224"/>
  <c r="C224"/>
  <c r="B225"/>
  <c r="C225"/>
  <c r="B226"/>
  <c r="C226"/>
  <c r="B227"/>
  <c r="C227"/>
  <c r="B228"/>
  <c r="C228"/>
  <c r="B229"/>
  <c r="C229"/>
  <c r="B230"/>
  <c r="C230"/>
  <c r="B231"/>
  <c r="C231"/>
  <c r="B232"/>
  <c r="C232"/>
  <c r="B233"/>
  <c r="C233"/>
  <c r="B234"/>
  <c r="C234"/>
  <c r="B235"/>
  <c r="C235"/>
  <c r="B236"/>
  <c r="C236"/>
  <c r="B237"/>
  <c r="C237"/>
  <c r="B238"/>
  <c r="C238"/>
  <c r="B239"/>
  <c r="C239"/>
  <c r="B240"/>
  <c r="C240"/>
  <c r="B241"/>
  <c r="C241"/>
  <c r="B242"/>
  <c r="C242"/>
  <c r="B243"/>
  <c r="C243"/>
  <c r="B244"/>
  <c r="C244"/>
  <c r="B245"/>
  <c r="C245"/>
  <c r="B246"/>
  <c r="C246"/>
  <c r="B247"/>
  <c r="C247"/>
  <c r="B248"/>
  <c r="C248"/>
  <c r="B249"/>
  <c r="C249"/>
  <c r="B250"/>
  <c r="C250"/>
  <c r="B251"/>
  <c r="C251"/>
  <c r="B252"/>
  <c r="C252"/>
  <c r="B253"/>
  <c r="C253"/>
  <c r="B254"/>
  <c r="C254"/>
  <c r="B255"/>
  <c r="C255"/>
  <c r="B256"/>
  <c r="C256"/>
  <c r="B257"/>
  <c r="C257"/>
  <c r="B258"/>
  <c r="C258"/>
  <c r="B259"/>
  <c r="C259"/>
  <c r="B260"/>
  <c r="C260"/>
  <c r="B261"/>
  <c r="C261"/>
  <c r="B262"/>
  <c r="C262"/>
  <c r="B263"/>
  <c r="C263"/>
  <c r="B264"/>
  <c r="C264"/>
  <c r="B265"/>
  <c r="C265"/>
  <c r="B266"/>
  <c r="C266"/>
  <c r="B267"/>
  <c r="C267"/>
  <c r="B268"/>
  <c r="C268"/>
  <c r="B269"/>
  <c r="C269"/>
  <c r="B270"/>
  <c r="C270"/>
  <c r="B271"/>
  <c r="C271"/>
  <c r="B272"/>
  <c r="C272"/>
  <c r="B273"/>
  <c r="C273"/>
  <c r="B274"/>
  <c r="C274"/>
  <c r="B275"/>
  <c r="C275"/>
  <c r="B276"/>
  <c r="C276"/>
  <c r="B277"/>
  <c r="C277"/>
  <c r="B278"/>
  <c r="C278"/>
  <c r="B279"/>
  <c r="C279"/>
  <c r="B280"/>
  <c r="C280"/>
  <c r="B281"/>
  <c r="C281"/>
  <c r="B282"/>
  <c r="C282"/>
  <c r="B283"/>
  <c r="C283"/>
  <c r="B284"/>
  <c r="C284"/>
  <c r="B285"/>
  <c r="C285"/>
  <c r="B286"/>
  <c r="C286"/>
  <c r="B287"/>
  <c r="C287"/>
  <c r="B288"/>
  <c r="C288"/>
  <c r="C10"/>
  <c r="C11"/>
  <c r="C12"/>
  <c r="C4"/>
  <c r="C5"/>
  <c r="C6"/>
  <c r="C7"/>
  <c r="C8"/>
  <c r="C9"/>
  <c r="C3"/>
  <c r="C290" s="1"/>
  <c r="B4"/>
  <c r="B5"/>
  <c r="B6"/>
  <c r="B7"/>
  <c r="B8"/>
  <c r="B9"/>
  <c r="B10"/>
  <c r="B11"/>
  <c r="B12"/>
  <c r="B3"/>
  <c r="B290" s="1"/>
</calcChain>
</file>

<file path=xl/sharedStrings.xml><?xml version="1.0" encoding="utf-8"?>
<sst xmlns="http://schemas.openxmlformats.org/spreadsheetml/2006/main" count="15" uniqueCount="15">
  <si>
    <t>ремонт системы отопления</t>
  </si>
  <si>
    <t>ремонт системы водоснабжения и канализации</t>
  </si>
  <si>
    <t>электромонтажные работы</t>
  </si>
  <si>
    <t xml:space="preserve">обследование стоительных конструкций </t>
  </si>
  <si>
    <t>ремонт кровли</t>
  </si>
  <si>
    <t>ремонт подъездов</t>
  </si>
  <si>
    <t>разные общестроительные работы</t>
  </si>
  <si>
    <t>замена подъездных входных дверей</t>
  </si>
  <si>
    <t>замена подъездных оконных блоков</t>
  </si>
  <si>
    <t xml:space="preserve">                            отчет по текущим работам  за 2014г.                                                                                                                              ВЫПОЛНЕНИЕ РАБОТ за 2014г.                                                               </t>
  </si>
  <si>
    <t xml:space="preserve">адрес </t>
  </si>
  <si>
    <t>начисленно</t>
  </si>
  <si>
    <t>собранно</t>
  </si>
  <si>
    <t>итого по дому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</si>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</sst>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/>
    <xf numFmtId="0" fontId="4" fillId="0" borderId="1" xfId="0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&#1082;&#1072;&#1087;&#1080;&#1090;&#1072;&#1083;&#1100;&#1085;&#1099;&#1077;%20&#1080;%20&#1090;&#1077;&#1082;&#1091;&#1097;&#1080;&#1077;%20&#1088;&#1077;&#1084;&#1086;&#1085;&#1090;&#1099;%20&#1086;&#1090;&#1095;&#1077;&#1090;%20&#1087;&#1086;%20&#1076;&#1086;&#1084;&#1072;&#10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екущие ремонты"/>
      <sheetName val="капитальные ремонты"/>
      <sheetName val="бродовская территория"/>
      <sheetName val="колчеданская территория"/>
      <sheetName val="новоисетская территория"/>
      <sheetName val="позарихинская территория"/>
      <sheetName val="рыбниковская территория"/>
      <sheetName val="травянская территория"/>
      <sheetName val="кисловская территория"/>
      <sheetName val="маминская территория"/>
      <sheetName val="окуловская территория"/>
      <sheetName val="покровская территория"/>
      <sheetName val="сипавская территория"/>
    </sheetNames>
    <sheetDataSet>
      <sheetData sheetId="0">
        <row r="8">
          <cell r="A8" t="str">
            <v>Брод, ул.Андропова, д.10</v>
          </cell>
          <cell r="AD8">
            <v>4045.48</v>
          </cell>
          <cell r="AE8">
            <v>2279.23</v>
          </cell>
        </row>
        <row r="9">
          <cell r="A9" t="str">
            <v>Брод, ул.Андропова, д.2</v>
          </cell>
          <cell r="AD9">
            <v>4998.6400000000012</v>
          </cell>
          <cell r="AE9">
            <v>4713.2200000000012</v>
          </cell>
        </row>
        <row r="10">
          <cell r="A10" t="str">
            <v>Брод, ул.Андропова, д.4</v>
          </cell>
          <cell r="AD10">
            <v>5002.3700000000008</v>
          </cell>
          <cell r="AE10">
            <v>4392.4600000000009</v>
          </cell>
        </row>
        <row r="11">
          <cell r="A11" t="str">
            <v>Брод, ул.Андропова, д.6</v>
          </cell>
          <cell r="AD11">
            <v>4972.7999999999993</v>
          </cell>
          <cell r="AE11">
            <v>4686.4199999999992</v>
          </cell>
        </row>
        <row r="12">
          <cell r="A12" t="str">
            <v>Брод, ул.Красноармейская, д.45</v>
          </cell>
          <cell r="AD12">
            <v>1900.1999999999996</v>
          </cell>
          <cell r="AE12">
            <v>1331.3899999999994</v>
          </cell>
        </row>
        <row r="13">
          <cell r="A13" t="str">
            <v>Горный, ул.Зеленая, д.11</v>
          </cell>
          <cell r="AD13">
            <v>0</v>
          </cell>
          <cell r="AE13">
            <v>-5.9399999999999995</v>
          </cell>
        </row>
        <row r="14">
          <cell r="A14" t="str">
            <v>Горный, ул.Зеленая, д.12</v>
          </cell>
          <cell r="AD14">
            <v>697.68</v>
          </cell>
          <cell r="AE14">
            <v>0</v>
          </cell>
        </row>
        <row r="15">
          <cell r="A15" t="str">
            <v>Горный, ул.Зеленая, д.28</v>
          </cell>
          <cell r="AD15">
            <v>0</v>
          </cell>
          <cell r="AE15">
            <v>-10.71</v>
          </cell>
        </row>
        <row r="16">
          <cell r="A16" t="str">
            <v>Горный, ул.Зеленая, д.8</v>
          </cell>
          <cell r="AD16">
            <v>0</v>
          </cell>
          <cell r="AE16">
            <v>48.31</v>
          </cell>
        </row>
        <row r="17">
          <cell r="A17" t="str">
            <v>Кисловское, ул.Красных Орлов, д.12</v>
          </cell>
          <cell r="AD17">
            <v>1693.5600000000004</v>
          </cell>
          <cell r="AE17">
            <v>1510.7500000000005</v>
          </cell>
        </row>
        <row r="18">
          <cell r="A18" t="str">
            <v>Кисловское, ул.Красных Орлов, д.22</v>
          </cell>
          <cell r="AD18">
            <v>2130</v>
          </cell>
          <cell r="AE18">
            <v>949.11000000000013</v>
          </cell>
        </row>
        <row r="19">
          <cell r="A19" t="str">
            <v>Кисловское, ул.Красных Орлов, д.27</v>
          </cell>
          <cell r="AD19">
            <v>16257.59</v>
          </cell>
          <cell r="AE19">
            <v>13831.279999999999</v>
          </cell>
        </row>
        <row r="20">
          <cell r="A20" t="str">
            <v>Кисловское, ул.Красных Орлов, д.29</v>
          </cell>
          <cell r="AD20">
            <v>16783.230000000003</v>
          </cell>
          <cell r="AE20">
            <v>15940.010000000002</v>
          </cell>
        </row>
        <row r="21">
          <cell r="A21" t="str">
            <v>Кисловское, ул.Красных Орлов, д.45</v>
          </cell>
          <cell r="AD21">
            <v>1995.9599999999998</v>
          </cell>
          <cell r="AE21">
            <v>965.57999999999947</v>
          </cell>
        </row>
        <row r="22">
          <cell r="A22" t="str">
            <v>Кисловское, ул.Красных Орлов, д.52</v>
          </cell>
          <cell r="AD22">
            <v>158.69</v>
          </cell>
          <cell r="AE22">
            <v>167.78</v>
          </cell>
        </row>
        <row r="23">
          <cell r="A23" t="str">
            <v>Кисловское, ул.Набережная, д.8</v>
          </cell>
          <cell r="AD23">
            <v>1805.75</v>
          </cell>
          <cell r="AE23">
            <v>562.33999999999969</v>
          </cell>
        </row>
        <row r="24">
          <cell r="A24" t="str">
            <v>Клевакинское, ул.Ленина, д.43</v>
          </cell>
          <cell r="AD24">
            <v>8781.48</v>
          </cell>
          <cell r="AE24">
            <v>4393.489999999998</v>
          </cell>
        </row>
        <row r="25">
          <cell r="A25" t="str">
            <v>Клевакинское, ул.Ленина, д.45</v>
          </cell>
          <cell r="AD25">
            <v>12583.08</v>
          </cell>
          <cell r="AE25">
            <v>12270.609999999999</v>
          </cell>
        </row>
        <row r="26">
          <cell r="A26" t="str">
            <v>Клевакинское, ул.Мира, д.10</v>
          </cell>
          <cell r="AD26">
            <v>2025.9599999999998</v>
          </cell>
          <cell r="AE26">
            <v>2259.3999999999996</v>
          </cell>
        </row>
        <row r="27">
          <cell r="A27" t="str">
            <v>Клевакинское, ул.Мира, д.14</v>
          </cell>
          <cell r="AD27">
            <v>7341.96</v>
          </cell>
          <cell r="AE27">
            <v>5691.88</v>
          </cell>
        </row>
        <row r="28">
          <cell r="A28" t="str">
            <v>Клевакинское, ул.Мира, д.16</v>
          </cell>
          <cell r="AD28">
            <v>9714.2400000000016</v>
          </cell>
          <cell r="AE28">
            <v>8271.2000000000007</v>
          </cell>
        </row>
        <row r="29">
          <cell r="A29" t="str">
            <v>Клевакинское, ул.Уральская, д.21</v>
          </cell>
          <cell r="AD29">
            <v>9655.32</v>
          </cell>
          <cell r="AE29">
            <v>9957.5099999999984</v>
          </cell>
        </row>
        <row r="30">
          <cell r="A30" t="str">
            <v>Клевакинское, ул.Уральская, д.22</v>
          </cell>
          <cell r="AD30">
            <v>11512.92</v>
          </cell>
          <cell r="AE30">
            <v>10467.31</v>
          </cell>
        </row>
        <row r="31">
          <cell r="A31" t="str">
            <v>Клевакинское, ул.Уральская, д.23</v>
          </cell>
          <cell r="AD31">
            <v>11598</v>
          </cell>
          <cell r="AE31">
            <v>11033.53</v>
          </cell>
        </row>
        <row r="32">
          <cell r="A32" t="str">
            <v>Клевакинское, ул.Уральская, д.24</v>
          </cell>
          <cell r="AD32">
            <v>11679.68</v>
          </cell>
          <cell r="AE32">
            <v>10784.5</v>
          </cell>
        </row>
        <row r="33">
          <cell r="A33" t="str">
            <v>Клевакинское, ул.Уральская, д.25</v>
          </cell>
          <cell r="AD33">
            <v>11377.679999999998</v>
          </cell>
          <cell r="AE33">
            <v>8792.869999999999</v>
          </cell>
        </row>
        <row r="34">
          <cell r="A34" t="str">
            <v>Лебяжье, ул.Терешковой, д.16</v>
          </cell>
          <cell r="AD34">
            <v>0</v>
          </cell>
          <cell r="AE34">
            <v>233.8</v>
          </cell>
        </row>
        <row r="35">
          <cell r="A35" t="str">
            <v>Ленинский, ул.Советская, д.12</v>
          </cell>
          <cell r="AD35">
            <v>1771.5600000000004</v>
          </cell>
          <cell r="AE35">
            <v>1600.3900000000003</v>
          </cell>
        </row>
        <row r="36">
          <cell r="A36" t="str">
            <v>Ленинский, ул.Советская, д.6</v>
          </cell>
          <cell r="AD36">
            <v>0</v>
          </cell>
          <cell r="AE36">
            <v>-177.08</v>
          </cell>
        </row>
        <row r="37">
          <cell r="A37" t="str">
            <v>Ленинский, ул.Советская, д.6</v>
          </cell>
          <cell r="AD37">
            <v>1239.3599999999999</v>
          </cell>
          <cell r="AE37">
            <v>1105.7599999999998</v>
          </cell>
        </row>
        <row r="38">
          <cell r="A38" t="str">
            <v>Ленинский, ул.Студенческая, д.10</v>
          </cell>
          <cell r="AD38">
            <v>1621.0799999999997</v>
          </cell>
          <cell r="AE38">
            <v>1364.0199999999995</v>
          </cell>
        </row>
        <row r="39">
          <cell r="A39" t="str">
            <v>Ленинский, ул.Студенческая, д.12</v>
          </cell>
          <cell r="AD39">
            <v>991.79999999999984</v>
          </cell>
          <cell r="AE39">
            <v>949.16</v>
          </cell>
        </row>
        <row r="40">
          <cell r="A40" t="str">
            <v>Ленинский, ул.Студенческая, д.20</v>
          </cell>
          <cell r="AD40">
            <v>620.12000000000012</v>
          </cell>
          <cell r="AE40">
            <v>749.40000000000009</v>
          </cell>
        </row>
        <row r="41">
          <cell r="A41" t="str">
            <v>Ленинский, ул.Студенческая, д.9</v>
          </cell>
          <cell r="AD41">
            <v>1217.5200000000002</v>
          </cell>
          <cell r="AE41">
            <v>1246.4800000000002</v>
          </cell>
        </row>
        <row r="42">
          <cell r="A42" t="str">
            <v>Ленинский, ул.Чкалова, д.6</v>
          </cell>
          <cell r="AD42">
            <v>1432.3199999999997</v>
          </cell>
          <cell r="AE42">
            <v>1696.2599999999998</v>
          </cell>
        </row>
        <row r="43">
          <cell r="A43" t="str">
            <v>Маминское, ул.Ленина, д.114, к.а</v>
          </cell>
          <cell r="AD43">
            <v>7902.3299999999981</v>
          </cell>
          <cell r="AE43">
            <v>6862.1299999999974</v>
          </cell>
        </row>
        <row r="44">
          <cell r="A44" t="str">
            <v>Маминское, ул.Фурманова, д.1, к.а</v>
          </cell>
          <cell r="AD44">
            <v>9640.32</v>
          </cell>
          <cell r="AE44">
            <v>9216.31</v>
          </cell>
        </row>
        <row r="45">
          <cell r="A45" t="str">
            <v>Маминское, ул.Фурманова, д.1, к.б</v>
          </cell>
          <cell r="AD45">
            <v>10110.699999999999</v>
          </cell>
          <cell r="AE45">
            <v>9641.619999999999</v>
          </cell>
        </row>
        <row r="46">
          <cell r="A46" t="str">
            <v>Маминское, ул.Фурманова, д.11</v>
          </cell>
          <cell r="AD46">
            <v>9752.08</v>
          </cell>
          <cell r="AE46">
            <v>9863.8100000000013</v>
          </cell>
        </row>
        <row r="47">
          <cell r="A47" t="str">
            <v>Маминское, ул.Фурманова, д.5</v>
          </cell>
          <cell r="AD47">
            <v>4553.8799999999992</v>
          </cell>
          <cell r="AE47">
            <v>4668.25</v>
          </cell>
        </row>
        <row r="48">
          <cell r="A48" t="str">
            <v>Маминское, ул.Фурманова, д.9</v>
          </cell>
          <cell r="AD48">
            <v>6522.7099999999973</v>
          </cell>
          <cell r="AE48">
            <v>7250.0999999999976</v>
          </cell>
        </row>
        <row r="49">
          <cell r="A49" t="str">
            <v>Маминское, ул.Чапаева, д.1</v>
          </cell>
          <cell r="AD49">
            <v>10777.210000000003</v>
          </cell>
          <cell r="AE49">
            <v>9885.0500000000029</v>
          </cell>
        </row>
        <row r="50">
          <cell r="A50" t="str">
            <v>Маминское, ул.Чапаева, д.1, к.а</v>
          </cell>
          <cell r="AD50">
            <v>10804.32</v>
          </cell>
          <cell r="AE50">
            <v>9911.31</v>
          </cell>
        </row>
        <row r="51">
          <cell r="A51" t="str">
            <v>Маминское, ул.Чапаева, д.2</v>
          </cell>
          <cell r="AD51">
            <v>10800.849999999999</v>
          </cell>
          <cell r="AE51">
            <v>9922.739999999998</v>
          </cell>
        </row>
        <row r="52">
          <cell r="A52" t="str">
            <v>Маминское, ул.Чапаева, д.2, к.а</v>
          </cell>
          <cell r="AD52">
            <v>11392.589999999998</v>
          </cell>
          <cell r="AE52">
            <v>12183.42</v>
          </cell>
        </row>
        <row r="53">
          <cell r="A53" t="str">
            <v>Мартюш, ул.Бажова, д.4</v>
          </cell>
          <cell r="AD53">
            <v>17874.250000000004</v>
          </cell>
          <cell r="AE53">
            <v>16896.640000000007</v>
          </cell>
        </row>
        <row r="54">
          <cell r="A54" t="str">
            <v>Мартюш, ул.Бажова, д.6</v>
          </cell>
          <cell r="AD54">
            <v>14993.780000000002</v>
          </cell>
          <cell r="AE54">
            <v>12801.670000000002</v>
          </cell>
        </row>
        <row r="55">
          <cell r="A55" t="str">
            <v>Мартюш, ул.Бажова, д.8</v>
          </cell>
          <cell r="AD55">
            <v>17771.640000000003</v>
          </cell>
          <cell r="AE55">
            <v>17378.520000000004</v>
          </cell>
        </row>
        <row r="56">
          <cell r="A56" t="str">
            <v>Мартюш, ул.Гагарина, д.1</v>
          </cell>
          <cell r="AD56">
            <v>4734.71</v>
          </cell>
          <cell r="AE56">
            <v>4670.75</v>
          </cell>
        </row>
        <row r="57">
          <cell r="A57" t="str">
            <v>Мартюш, ул.Гагарина, д.1, к.б</v>
          </cell>
          <cell r="AD57">
            <v>11526.599999999999</v>
          </cell>
          <cell r="AE57">
            <v>11824.749999999998</v>
          </cell>
        </row>
        <row r="58">
          <cell r="A58" t="str">
            <v>Мартюш, ул.Гагарина, д.1, к.в</v>
          </cell>
          <cell r="AE58">
            <v>-842.59</v>
          </cell>
        </row>
        <row r="59">
          <cell r="A59" t="str">
            <v>Мартюш, ул.Гагарина, д.1, к.г</v>
          </cell>
          <cell r="AD59">
            <v>14020.73</v>
          </cell>
          <cell r="AE59">
            <v>14040.960000000001</v>
          </cell>
        </row>
        <row r="60">
          <cell r="A60" t="str">
            <v>Мартюш, ул.Гагарина, д.3</v>
          </cell>
          <cell r="AE60">
            <v>-289.67</v>
          </cell>
        </row>
        <row r="61">
          <cell r="A61" t="str">
            <v>Мартюш, ул.Калинина, д.10</v>
          </cell>
          <cell r="AD61">
            <v>7037.4599999999973</v>
          </cell>
          <cell r="AE61">
            <v>6325.0199999999977</v>
          </cell>
        </row>
        <row r="62">
          <cell r="A62" t="str">
            <v>Мартюш, ул.Калинина, д.12</v>
          </cell>
          <cell r="AD62">
            <v>1303.6600000000001</v>
          </cell>
          <cell r="AE62">
            <v>681.07</v>
          </cell>
        </row>
        <row r="63">
          <cell r="A63" t="str">
            <v>Мартюш, ул.Калинина, д.16</v>
          </cell>
          <cell r="AD63">
            <v>16666.12</v>
          </cell>
          <cell r="AE63">
            <v>16492.86</v>
          </cell>
        </row>
        <row r="64">
          <cell r="A64" t="str">
            <v>Мартюш, ул.Калинина, д.18</v>
          </cell>
          <cell r="AD64">
            <v>2902.37</v>
          </cell>
          <cell r="AE64">
            <v>1399.25</v>
          </cell>
        </row>
        <row r="65">
          <cell r="A65" t="str">
            <v>Мартюш, ул.Калинина, д.2</v>
          </cell>
          <cell r="AD65">
            <v>2645.96</v>
          </cell>
          <cell r="AE65">
            <v>1548.89</v>
          </cell>
        </row>
        <row r="66">
          <cell r="A66" t="str">
            <v>Мартюш, ул.Калинина, д.20</v>
          </cell>
          <cell r="AD66">
            <v>17517.319999999996</v>
          </cell>
          <cell r="AE66">
            <v>16922.969999999998</v>
          </cell>
        </row>
        <row r="67">
          <cell r="A67" t="str">
            <v>Мартюш, ул.Калинина, д.22</v>
          </cell>
          <cell r="AD67">
            <v>17461.309999999998</v>
          </cell>
          <cell r="AE67">
            <v>17375.259999999998</v>
          </cell>
        </row>
        <row r="68">
          <cell r="A68" t="str">
            <v>Мартюш, ул.Калинина, д.24</v>
          </cell>
          <cell r="AD68">
            <v>17340.16</v>
          </cell>
          <cell r="AE68">
            <v>15961.88</v>
          </cell>
        </row>
        <row r="69">
          <cell r="A69" t="str">
            <v>Мартюш, ул.Калинина, д.26</v>
          </cell>
          <cell r="AD69">
            <v>17695.07</v>
          </cell>
          <cell r="AE69">
            <v>16420.739999999998</v>
          </cell>
        </row>
        <row r="70">
          <cell r="A70" t="str">
            <v>Мартюш, ул.Калинина, д.4</v>
          </cell>
          <cell r="AD70">
            <v>2039.7</v>
          </cell>
          <cell r="AE70">
            <v>1167.43</v>
          </cell>
        </row>
        <row r="71">
          <cell r="A71" t="str">
            <v>Мартюш, ул.Калинина, д.6</v>
          </cell>
          <cell r="AD71">
            <v>11593.559999999998</v>
          </cell>
          <cell r="AE71">
            <v>10134.849999999997</v>
          </cell>
        </row>
        <row r="72">
          <cell r="A72" t="str">
            <v>Мартюш, ул.Калинина, д.8</v>
          </cell>
          <cell r="AD72">
            <v>1632.48</v>
          </cell>
          <cell r="AE72">
            <v>629.21</v>
          </cell>
        </row>
        <row r="73">
          <cell r="A73" t="str">
            <v>Мартюш, ул.Ленина, д.11</v>
          </cell>
          <cell r="AD73">
            <v>62212.4</v>
          </cell>
          <cell r="AE73">
            <v>60123.8</v>
          </cell>
        </row>
        <row r="74">
          <cell r="A74" t="str">
            <v>Мартюш, ул.Ленина, д.5</v>
          </cell>
          <cell r="AD74">
            <v>28077.64</v>
          </cell>
          <cell r="AE74">
            <v>22735</v>
          </cell>
        </row>
        <row r="75">
          <cell r="A75" t="str">
            <v>Мартюш, ул.Молодежная, д.1</v>
          </cell>
          <cell r="AE75">
            <v>-239.85</v>
          </cell>
        </row>
        <row r="76">
          <cell r="A76" t="str">
            <v>Мартюш, ул.Молодежная, д.3</v>
          </cell>
          <cell r="AD76">
            <v>6599.04</v>
          </cell>
          <cell r="AE76">
            <v>6260.15</v>
          </cell>
        </row>
        <row r="77">
          <cell r="A77" t="str">
            <v>Мартюш, ул.Молодежная, д.7</v>
          </cell>
          <cell r="AE77">
            <v>-369.02</v>
          </cell>
        </row>
        <row r="78">
          <cell r="A78" t="str">
            <v>Мартюш, ул.Победы, д.10</v>
          </cell>
          <cell r="AD78">
            <v>27926.79</v>
          </cell>
          <cell r="AE78">
            <v>24247.919999999998</v>
          </cell>
        </row>
        <row r="79">
          <cell r="A79" t="str">
            <v>Мартюш, ул.Советская, д.1</v>
          </cell>
          <cell r="AE79">
            <v>-503.08</v>
          </cell>
        </row>
        <row r="80">
          <cell r="A80" t="str">
            <v>Мартюш, ул.Советская, д.10</v>
          </cell>
          <cell r="AD80">
            <v>10463.879999999999</v>
          </cell>
          <cell r="AE80">
            <v>9004.369999999999</v>
          </cell>
        </row>
        <row r="81">
          <cell r="A81" t="str">
            <v>Мартюш, ул.Советская, д.12</v>
          </cell>
          <cell r="AD81">
            <v>10522.699999999999</v>
          </cell>
          <cell r="AE81">
            <v>9538.7199999999993</v>
          </cell>
        </row>
        <row r="82">
          <cell r="A82" t="str">
            <v>Мартюш, ул.Советская, д.2</v>
          </cell>
          <cell r="AD82">
            <v>10596.46</v>
          </cell>
          <cell r="AE82">
            <v>10379.709999999999</v>
          </cell>
        </row>
        <row r="83">
          <cell r="A83" t="str">
            <v>Мартюш, ул.Советская, д.3</v>
          </cell>
          <cell r="AD83">
            <v>9656.630000000001</v>
          </cell>
          <cell r="AE83">
            <v>8453.1900000000023</v>
          </cell>
        </row>
        <row r="84">
          <cell r="A84" t="str">
            <v>Мартюш, ул.Советская, д.4</v>
          </cell>
          <cell r="AD84">
            <v>10474.799999999997</v>
          </cell>
          <cell r="AE84">
            <v>10483.889999999998</v>
          </cell>
        </row>
        <row r="85">
          <cell r="A85" t="str">
            <v>Мартюш, ул.Советская, д.6</v>
          </cell>
          <cell r="AD85">
            <v>10791.88</v>
          </cell>
          <cell r="AE85">
            <v>10567.419999999998</v>
          </cell>
        </row>
        <row r="86">
          <cell r="A86" t="str">
            <v>Мартюш, ул.Советская, д.7</v>
          </cell>
          <cell r="AD86">
            <v>4810.9399999999996</v>
          </cell>
          <cell r="AE86">
            <v>4240.32</v>
          </cell>
        </row>
        <row r="87">
          <cell r="A87" t="str">
            <v>Мартюш, ул.Советская, д.8</v>
          </cell>
          <cell r="AD87">
            <v>10920.829999999998</v>
          </cell>
          <cell r="AE87">
            <v>11049.97</v>
          </cell>
        </row>
        <row r="88">
          <cell r="A88" t="str">
            <v>Мартюш, ул.Совхозная, д.3</v>
          </cell>
          <cell r="AE88">
            <v>-932.51</v>
          </cell>
        </row>
        <row r="89">
          <cell r="A89" t="str">
            <v>Мартюш, ул.Титова, д.2</v>
          </cell>
          <cell r="AD89">
            <v>8297.159999999998</v>
          </cell>
          <cell r="AE89">
            <v>8191.6099999999969</v>
          </cell>
        </row>
        <row r="90">
          <cell r="A90" t="str">
            <v>Мартюш, ул.Титова, д.4</v>
          </cell>
          <cell r="AD90">
            <v>6597.7099999999973</v>
          </cell>
          <cell r="AE90">
            <v>6489.2899999999972</v>
          </cell>
        </row>
        <row r="91">
          <cell r="A91" t="str">
            <v>Мартюш, ул.Титова, д.6</v>
          </cell>
          <cell r="AE91">
            <v>-572.4</v>
          </cell>
        </row>
        <row r="92">
          <cell r="A92" t="str">
            <v>Мартюш, ул.Школьная, д.1</v>
          </cell>
          <cell r="AD92">
            <v>6692.6199999999981</v>
          </cell>
          <cell r="AE92">
            <v>6370.659999999998</v>
          </cell>
        </row>
        <row r="93">
          <cell r="A93" t="str">
            <v>Мартюш, ул.Школьная, д.11</v>
          </cell>
          <cell r="AD93">
            <v>6851.04</v>
          </cell>
          <cell r="AE93">
            <v>5819.18</v>
          </cell>
        </row>
        <row r="94">
          <cell r="A94" t="str">
            <v>Мартюш, ул.Школьная, д.13</v>
          </cell>
          <cell r="AD94">
            <v>6727.6600000000008</v>
          </cell>
          <cell r="AE94">
            <v>5540.0500000000011</v>
          </cell>
        </row>
        <row r="95">
          <cell r="A95" t="str">
            <v>Мартюш, ул.Школьная, д.2</v>
          </cell>
          <cell r="AD95">
            <v>1119.48</v>
          </cell>
          <cell r="AE95">
            <v>482.45000000000005</v>
          </cell>
        </row>
        <row r="96">
          <cell r="A96" t="str">
            <v>Мартюш, ул.Школьная, д.3</v>
          </cell>
          <cell r="AD96">
            <v>6711.3599999999979</v>
          </cell>
          <cell r="AE96">
            <v>6119.7899999999981</v>
          </cell>
        </row>
        <row r="97">
          <cell r="A97" t="str">
            <v>Мартюш, ул.Школьная, д.4</v>
          </cell>
          <cell r="AD97">
            <v>8904.2099999999991</v>
          </cell>
          <cell r="AE97">
            <v>8886.0999999999985</v>
          </cell>
        </row>
        <row r="98">
          <cell r="A98" t="str">
            <v>Мартюш, ул.Школьная, д.6</v>
          </cell>
          <cell r="AD98">
            <v>8997.48</v>
          </cell>
          <cell r="AE98">
            <v>8546.1999999999989</v>
          </cell>
        </row>
        <row r="99">
          <cell r="A99" t="str">
            <v>Мартюш, ул.Школьная, д.7</v>
          </cell>
          <cell r="AD99">
            <v>8927.1699999999983</v>
          </cell>
          <cell r="AE99">
            <v>7893.4699999999984</v>
          </cell>
        </row>
        <row r="100">
          <cell r="A100" t="str">
            <v>Мартюш, ул.Школьная, д.8</v>
          </cell>
          <cell r="AD100">
            <v>9166.9399999999987</v>
          </cell>
          <cell r="AE100">
            <v>9267.4</v>
          </cell>
        </row>
        <row r="101">
          <cell r="A101" t="str">
            <v>Мартюш, ул.Школьная, д.9</v>
          </cell>
          <cell r="AD101">
            <v>9845.64</v>
          </cell>
          <cell r="AE101">
            <v>9241.4199999999983</v>
          </cell>
        </row>
        <row r="102">
          <cell r="A102" t="str">
            <v>Новоисетское, ул.Калинина, д.2</v>
          </cell>
          <cell r="AD102">
            <v>11724.98</v>
          </cell>
          <cell r="AE102">
            <v>9039.7100000000009</v>
          </cell>
        </row>
        <row r="103">
          <cell r="A103" t="str">
            <v>Новоисетское, ул.Калинина, д.2, к.а</v>
          </cell>
          <cell r="AD103">
            <v>9927.1</v>
          </cell>
          <cell r="AE103">
            <v>7397.76</v>
          </cell>
        </row>
        <row r="104">
          <cell r="A104" t="str">
            <v>Новоисетское, ул.Ленина, д.1</v>
          </cell>
          <cell r="AD104">
            <v>9842.98</v>
          </cell>
          <cell r="AE104">
            <v>5582.2699999999986</v>
          </cell>
        </row>
        <row r="105">
          <cell r="A105" t="str">
            <v>Новоисетское, ул.Ленина, д.11</v>
          </cell>
          <cell r="AD105">
            <v>11860.559999999998</v>
          </cell>
          <cell r="AE105">
            <v>9885.7799999999988</v>
          </cell>
        </row>
        <row r="106">
          <cell r="A106" t="str">
            <v>Новоисетское, ул.Ленина, д.12</v>
          </cell>
          <cell r="AD106">
            <v>11767.440000000002</v>
          </cell>
          <cell r="AE106">
            <v>10733.920000000002</v>
          </cell>
        </row>
        <row r="107">
          <cell r="A107" t="str">
            <v>Новоисетское, ул.Ленина, д.13</v>
          </cell>
          <cell r="AD107">
            <v>11704.330000000002</v>
          </cell>
          <cell r="AE107">
            <v>12183.94</v>
          </cell>
        </row>
        <row r="108">
          <cell r="A108" t="str">
            <v>Новоисетское, ул.Ленина, д.16</v>
          </cell>
          <cell r="AD108">
            <v>11998.809999999998</v>
          </cell>
          <cell r="AE108">
            <v>8635.409999999998</v>
          </cell>
        </row>
        <row r="109">
          <cell r="A109" t="str">
            <v>Новоисетское, ул.Ленина, д.17</v>
          </cell>
          <cell r="AD109">
            <v>12045.36</v>
          </cell>
          <cell r="AE109">
            <v>10977.060000000001</v>
          </cell>
        </row>
        <row r="110">
          <cell r="A110" t="str">
            <v>Новоисетское, ул.Ленина, д.18</v>
          </cell>
          <cell r="AD110">
            <v>1986.28</v>
          </cell>
          <cell r="AE110">
            <v>734.81999999999994</v>
          </cell>
        </row>
        <row r="111">
          <cell r="A111" t="str">
            <v>Новоисетское, ул.Ленина, д.19</v>
          </cell>
          <cell r="AD111">
            <v>11083.92</v>
          </cell>
          <cell r="AE111">
            <v>8710.69</v>
          </cell>
        </row>
        <row r="112">
          <cell r="A112" t="str">
            <v>Новоисетское, ул.Ленина, д.2</v>
          </cell>
          <cell r="AD112">
            <v>9380.44</v>
          </cell>
          <cell r="AE112">
            <v>4126.0300000000007</v>
          </cell>
        </row>
        <row r="113">
          <cell r="A113" t="str">
            <v>Новоисетское, ул.Ленина, д.20</v>
          </cell>
          <cell r="AD113">
            <v>9749.7599999999984</v>
          </cell>
          <cell r="AE113">
            <v>8701.92</v>
          </cell>
        </row>
        <row r="114">
          <cell r="A114" t="str">
            <v>Новоисетское, ул.Ленина, д.21</v>
          </cell>
          <cell r="AD114">
            <v>11846.99</v>
          </cell>
          <cell r="AE114">
            <v>10357.469999999999</v>
          </cell>
        </row>
        <row r="115">
          <cell r="A115" t="str">
            <v>Новоисетское, ул.Ленина, д.22</v>
          </cell>
          <cell r="AD115">
            <v>11813.99</v>
          </cell>
          <cell r="AE115">
            <v>10174.689999999999</v>
          </cell>
        </row>
        <row r="116">
          <cell r="A116" t="str">
            <v>Новоисетское, ул.Ленина, д.23</v>
          </cell>
          <cell r="AD116">
            <v>12030.82</v>
          </cell>
          <cell r="AE116">
            <v>10382.290000000001</v>
          </cell>
        </row>
        <row r="117">
          <cell r="A117" t="str">
            <v>Новоисетское, ул.Ленина, д.24</v>
          </cell>
          <cell r="AD117">
            <v>10122.960000000001</v>
          </cell>
          <cell r="AE117">
            <v>8090.3900000000021</v>
          </cell>
        </row>
        <row r="118">
          <cell r="A118" t="str">
            <v>Новоисетское, ул.Ленина, д.25</v>
          </cell>
          <cell r="AD118">
            <v>11815.320000000002</v>
          </cell>
          <cell r="AE118">
            <v>10677.680000000002</v>
          </cell>
        </row>
        <row r="119">
          <cell r="A119" t="str">
            <v>Новоисетское, ул.Ленина, д.26</v>
          </cell>
          <cell r="AD119">
            <v>11295.839999999998</v>
          </cell>
          <cell r="AE119">
            <v>8858.6999999999971</v>
          </cell>
        </row>
        <row r="120">
          <cell r="A120" t="str">
            <v>Новоисетское, ул.Ленина, д.27</v>
          </cell>
          <cell r="AD120">
            <v>10731.170000000004</v>
          </cell>
          <cell r="AE120">
            <v>7630.0800000000036</v>
          </cell>
        </row>
        <row r="121">
          <cell r="A121" t="str">
            <v>Новоисетское, ул.Ленина, д.28</v>
          </cell>
          <cell r="AD121">
            <v>12122.239999999998</v>
          </cell>
          <cell r="AE121">
            <v>9297.7799999999988</v>
          </cell>
        </row>
        <row r="122">
          <cell r="A122" t="str">
            <v>Новоисетское, ул.Ленина, д.4</v>
          </cell>
          <cell r="AD122">
            <v>9695.0499999999993</v>
          </cell>
          <cell r="AE122">
            <v>7235.74</v>
          </cell>
        </row>
        <row r="123">
          <cell r="A123" t="str">
            <v>Новоисетское, ул.Ленина, д.6</v>
          </cell>
          <cell r="AD123">
            <v>8154.7400000000016</v>
          </cell>
          <cell r="AE123">
            <v>5303.8100000000022</v>
          </cell>
        </row>
        <row r="124">
          <cell r="A124" t="str">
            <v>Новоисетское, ул.Ленина, д.7</v>
          </cell>
          <cell r="AD124">
            <v>9991.92</v>
          </cell>
          <cell r="AE124">
            <v>7540.3399999999992</v>
          </cell>
        </row>
        <row r="125">
          <cell r="A125" t="str">
            <v>Новоисетское, ул.Ленина, д.8</v>
          </cell>
          <cell r="AD125">
            <v>7815.2300000000014</v>
          </cell>
          <cell r="AE125">
            <v>7530.840000000002</v>
          </cell>
        </row>
        <row r="126">
          <cell r="A126" t="str">
            <v>Новоисетское, ул.Ленина, д.9</v>
          </cell>
          <cell r="AD126">
            <v>7818.1299999999992</v>
          </cell>
          <cell r="AE126">
            <v>6320.0299999999988</v>
          </cell>
        </row>
        <row r="127">
          <cell r="A127" t="str">
            <v>Новоисетское, ул.Мира, д.10</v>
          </cell>
          <cell r="AD127">
            <v>1842.7199999999996</v>
          </cell>
          <cell r="AE127">
            <v>1976.2299999999996</v>
          </cell>
        </row>
        <row r="128">
          <cell r="A128" t="str">
            <v>Новоисетское, ул.Мира, д.3</v>
          </cell>
          <cell r="AD128">
            <v>1798.9300000000003</v>
          </cell>
          <cell r="AE128">
            <v>541.30000000000018</v>
          </cell>
        </row>
        <row r="129">
          <cell r="A129" t="str">
            <v>Новоисетское, ул.Мира, д.8</v>
          </cell>
          <cell r="AD129">
            <v>1786.6799999999994</v>
          </cell>
          <cell r="AE129">
            <v>1751.0899999999995</v>
          </cell>
        </row>
        <row r="130">
          <cell r="A130" t="str">
            <v>Новоисетское, ул.Садовая, д.1</v>
          </cell>
          <cell r="AD130">
            <v>5712.6299999999992</v>
          </cell>
          <cell r="AE130">
            <v>3241.2899999999991</v>
          </cell>
        </row>
        <row r="131">
          <cell r="A131" t="str">
            <v>Новоисетское, ул.Советская 2г, д.1</v>
          </cell>
          <cell r="AD131">
            <v>5302.44</v>
          </cell>
          <cell r="AE131">
            <v>1687.2999999999993</v>
          </cell>
        </row>
        <row r="132">
          <cell r="A132" t="str">
            <v>Новоисетское, ул.Советская 2г, д.2</v>
          </cell>
          <cell r="AD132">
            <v>5370.84</v>
          </cell>
          <cell r="AE132">
            <v>1378.8100000000004</v>
          </cell>
        </row>
        <row r="133">
          <cell r="A133" t="str">
            <v>Новоисетское, ул.Советская 2г, д.3</v>
          </cell>
          <cell r="AD133">
            <v>5321.6000000000013</v>
          </cell>
          <cell r="AE133">
            <v>1978.8300000000008</v>
          </cell>
        </row>
        <row r="134">
          <cell r="A134" t="str">
            <v>Новоисетское, ул.Советская 2г, д.4</v>
          </cell>
          <cell r="AD134">
            <v>5648.8399999999992</v>
          </cell>
          <cell r="AE134">
            <v>3114.5399999999991</v>
          </cell>
        </row>
        <row r="135">
          <cell r="A135" t="str">
            <v>Новоисетское, ул.Советская 2г, д.5</v>
          </cell>
          <cell r="AD135">
            <v>5336.5199999999995</v>
          </cell>
          <cell r="AE135">
            <v>3567.0099999999998</v>
          </cell>
        </row>
        <row r="136">
          <cell r="A136" t="str">
            <v>Новоисетское, ул.Советская, д.8</v>
          </cell>
          <cell r="AD136">
            <v>11791.99</v>
          </cell>
          <cell r="AE136">
            <v>11914.960000000001</v>
          </cell>
        </row>
        <row r="137">
          <cell r="A137" t="str">
            <v>Новый Быт, ул.Гагарина, д.2</v>
          </cell>
          <cell r="AD137">
            <v>17201.449999999997</v>
          </cell>
          <cell r="AE137">
            <v>14185.829999999998</v>
          </cell>
        </row>
        <row r="138">
          <cell r="A138" t="str">
            <v>Новый Быт, ул.Гагарина, д.3</v>
          </cell>
          <cell r="AD138">
            <v>14046.849999999999</v>
          </cell>
          <cell r="AE138">
            <v>10979.16</v>
          </cell>
        </row>
        <row r="139">
          <cell r="A139" t="str">
            <v>Новый Быт, ул.Гагарина, д.4</v>
          </cell>
          <cell r="AD139">
            <v>10254.609999999999</v>
          </cell>
          <cell r="AE139">
            <v>7968.0599999999977</v>
          </cell>
        </row>
        <row r="140">
          <cell r="A140" t="str">
            <v>Новый Быт, ул.Гагарина, д.5</v>
          </cell>
          <cell r="AD140">
            <v>10070.589999999998</v>
          </cell>
          <cell r="AE140">
            <v>8807.4999999999982</v>
          </cell>
        </row>
        <row r="141">
          <cell r="A141" t="str">
            <v>Новый Быт, ул.Горняков, д.11</v>
          </cell>
          <cell r="AD141">
            <v>6270.96</v>
          </cell>
          <cell r="AE141">
            <v>5576.5200000000013</v>
          </cell>
        </row>
        <row r="142">
          <cell r="A142" t="str">
            <v>Новый Быт, ул.Горняков, д.13</v>
          </cell>
          <cell r="AD142">
            <v>10402.230000000001</v>
          </cell>
          <cell r="AE142">
            <v>8078.170000000001</v>
          </cell>
        </row>
        <row r="143">
          <cell r="A143" t="str">
            <v>Новый Быт, ул.Горняков, д.15</v>
          </cell>
          <cell r="AD143">
            <v>6539.1600000000008</v>
          </cell>
          <cell r="AE143">
            <v>4436.0500000000011</v>
          </cell>
        </row>
        <row r="144">
          <cell r="A144" t="str">
            <v>Новый Быт, ул.Горького, д.1</v>
          </cell>
          <cell r="AD144">
            <v>3773.0400000000004</v>
          </cell>
          <cell r="AE144">
            <v>2890.86</v>
          </cell>
        </row>
        <row r="145">
          <cell r="A145" t="str">
            <v>Новый Быт, ул.Горького, д.3</v>
          </cell>
          <cell r="AD145">
            <v>3873.72</v>
          </cell>
          <cell r="AE145">
            <v>4456.79</v>
          </cell>
        </row>
        <row r="146">
          <cell r="A146" t="str">
            <v>Новый Быт, ул.Горького, д.5</v>
          </cell>
          <cell r="AD146">
            <v>3800.1599999999994</v>
          </cell>
          <cell r="AE146">
            <v>2676.6999999999994</v>
          </cell>
        </row>
        <row r="147">
          <cell r="A147" t="str">
            <v>Новый Быт, ул.Горького, д.7</v>
          </cell>
          <cell r="AD147">
            <v>3751.0800000000004</v>
          </cell>
          <cell r="AE147">
            <v>3431.5800000000004</v>
          </cell>
        </row>
        <row r="148">
          <cell r="A148" t="str">
            <v>Новый Быт, ул.Ленина, д.1</v>
          </cell>
          <cell r="AD148">
            <v>10860.48</v>
          </cell>
          <cell r="AE148">
            <v>7706.8400000000011</v>
          </cell>
        </row>
        <row r="149">
          <cell r="A149" t="str">
            <v>Новый Быт, ул.Ленина, д.10</v>
          </cell>
          <cell r="AD149">
            <v>10349.469999999998</v>
          </cell>
          <cell r="AE149">
            <v>8228.6999999999971</v>
          </cell>
        </row>
        <row r="150">
          <cell r="A150" t="str">
            <v>Новый Быт, ул.Ленина, д.2</v>
          </cell>
          <cell r="AD150">
            <v>11000.25</v>
          </cell>
          <cell r="AE150">
            <v>7264.8900000000012</v>
          </cell>
        </row>
        <row r="151">
          <cell r="A151" t="str">
            <v>Новый Быт, ул.Ленина, д.3</v>
          </cell>
          <cell r="AD151">
            <v>5536.4800000000005</v>
          </cell>
          <cell r="AE151">
            <v>4815.3900000000003</v>
          </cell>
        </row>
        <row r="152">
          <cell r="A152" t="str">
            <v>Новый Быт, ул.Ленина, д.4</v>
          </cell>
          <cell r="AD152">
            <v>6498</v>
          </cell>
          <cell r="AE152">
            <v>6058.4000000000005</v>
          </cell>
        </row>
        <row r="153">
          <cell r="A153" t="str">
            <v>Новый Быт, ул.Ленина, д.5</v>
          </cell>
          <cell r="AD153">
            <v>9180.9199999999983</v>
          </cell>
          <cell r="AE153">
            <v>4152.3999999999978</v>
          </cell>
        </row>
        <row r="154">
          <cell r="A154" t="str">
            <v>Новый Быт, ул.Ленина, д.7</v>
          </cell>
          <cell r="AD154">
            <v>6713.0399999999981</v>
          </cell>
          <cell r="AE154">
            <v>4733.9299999999985</v>
          </cell>
        </row>
        <row r="155">
          <cell r="A155" t="str">
            <v>Новый Быт, ул.Ленина, д.8</v>
          </cell>
          <cell r="AD155">
            <v>6622.6800000000012</v>
          </cell>
          <cell r="AE155">
            <v>2911.4300000000003</v>
          </cell>
        </row>
        <row r="156">
          <cell r="A156" t="str">
            <v>Октябрьский, ул.Чапаева, д.24</v>
          </cell>
          <cell r="AD156">
            <v>1773</v>
          </cell>
          <cell r="AE156">
            <v>1823.8899999999999</v>
          </cell>
        </row>
        <row r="157">
          <cell r="A157" t="str">
            <v>Первомайский, ул.Лесная, д.1</v>
          </cell>
          <cell r="AD157">
            <v>11968.499999999998</v>
          </cell>
          <cell r="AE157">
            <v>11856.469999999998</v>
          </cell>
        </row>
        <row r="158">
          <cell r="A158" t="str">
            <v>Первомайский, ул.Лесная, д.13</v>
          </cell>
          <cell r="AD158">
            <v>937.08000000000027</v>
          </cell>
          <cell r="AE158">
            <v>999.04000000000019</v>
          </cell>
        </row>
        <row r="159">
          <cell r="A159" t="str">
            <v>Первомайский, ул.Лесная, д.2</v>
          </cell>
          <cell r="AD159">
            <v>11816.63</v>
          </cell>
          <cell r="AE159">
            <v>12336.74</v>
          </cell>
        </row>
        <row r="160">
          <cell r="A160" t="str">
            <v>Первомайский, ул.Лесная, д.3</v>
          </cell>
          <cell r="AD160">
            <v>12006.960000000001</v>
          </cell>
          <cell r="AE160">
            <v>12361.78</v>
          </cell>
        </row>
        <row r="161">
          <cell r="A161" t="str">
            <v>Первомайский, ул.Лесная, д.4</v>
          </cell>
          <cell r="AD161">
            <v>11973.97</v>
          </cell>
          <cell r="AE161">
            <v>12087.23</v>
          </cell>
        </row>
        <row r="162">
          <cell r="A162" t="str">
            <v>Первомайский, ул.Лесная, д.5</v>
          </cell>
          <cell r="AD162">
            <v>18288.060000000001</v>
          </cell>
          <cell r="AE162">
            <v>18603.39</v>
          </cell>
        </row>
        <row r="163">
          <cell r="A163" t="str">
            <v>Позариха, пер.Геологов, д.2</v>
          </cell>
          <cell r="AD163">
            <v>696.2399999999999</v>
          </cell>
          <cell r="AE163">
            <v>706.04</v>
          </cell>
        </row>
        <row r="164">
          <cell r="A164" t="str">
            <v>Позариха, пер.Геологов, д.3</v>
          </cell>
          <cell r="AD164">
            <v>1154.6100000000001</v>
          </cell>
          <cell r="AE164">
            <v>1159</v>
          </cell>
        </row>
        <row r="165">
          <cell r="A165" t="str">
            <v>Позариха, ул.Лесная, д.1</v>
          </cell>
          <cell r="AD165">
            <v>10941.12</v>
          </cell>
          <cell r="AE165">
            <v>9772.7199999999993</v>
          </cell>
        </row>
        <row r="166">
          <cell r="A166" t="str">
            <v>Позариха, ул.Лесная, д.2</v>
          </cell>
          <cell r="AD166">
            <v>11522.400000000001</v>
          </cell>
          <cell r="AE166">
            <v>11170.800000000003</v>
          </cell>
        </row>
        <row r="167">
          <cell r="A167" t="str">
            <v>Позариха, ул.Лесная, д.6</v>
          </cell>
          <cell r="AD167">
            <v>11236.450000000003</v>
          </cell>
          <cell r="AE167">
            <v>9822.1600000000017</v>
          </cell>
        </row>
        <row r="168">
          <cell r="A168" t="str">
            <v>Позариха, ул.Механизаторов, д.10</v>
          </cell>
          <cell r="AD168">
            <v>6243.7</v>
          </cell>
          <cell r="AE168">
            <v>5290.9</v>
          </cell>
        </row>
        <row r="169">
          <cell r="A169" t="str">
            <v>Позариха, ул.Механизаторов, д.12</v>
          </cell>
          <cell r="AD169">
            <v>6104.340000000002</v>
          </cell>
          <cell r="AE169">
            <v>5235.4500000000016</v>
          </cell>
        </row>
        <row r="170">
          <cell r="A170" t="str">
            <v>Позариха, ул.Механизаторов, д.2</v>
          </cell>
          <cell r="AD170">
            <v>8891.9599999999991</v>
          </cell>
          <cell r="AE170">
            <v>7698.619999999999</v>
          </cell>
        </row>
        <row r="171">
          <cell r="A171" t="str">
            <v>Позариха, ул.Механизаторов, д.2, к.а</v>
          </cell>
          <cell r="AD171">
            <v>9917.3799999999992</v>
          </cell>
          <cell r="AE171">
            <v>9656.869999999999</v>
          </cell>
        </row>
        <row r="172">
          <cell r="A172" t="str">
            <v>Позариха, ул.Механизаторов, д.33</v>
          </cell>
          <cell r="AD172">
            <v>17448.13</v>
          </cell>
          <cell r="AE172">
            <v>15352.490000000002</v>
          </cell>
        </row>
        <row r="173">
          <cell r="A173" t="str">
            <v>Позариха, ул.Механизаторов, д.4</v>
          </cell>
          <cell r="AD173">
            <v>10199.779999999999</v>
          </cell>
          <cell r="AE173">
            <v>10138.499999999998</v>
          </cell>
        </row>
        <row r="174">
          <cell r="A174" t="str">
            <v>Позариха, ул.Механизаторов, д.5</v>
          </cell>
          <cell r="AD174">
            <v>18095.529999999995</v>
          </cell>
          <cell r="AE174">
            <v>17229.859999999997</v>
          </cell>
        </row>
        <row r="175">
          <cell r="A175" t="str">
            <v>Позариха, ул.Механизаторов, д.7</v>
          </cell>
          <cell r="AD175">
            <v>18057.989999999998</v>
          </cell>
          <cell r="AE175">
            <v>16771</v>
          </cell>
        </row>
        <row r="176">
          <cell r="A176" t="str">
            <v>Позариха, ул.Механизаторов, д.8</v>
          </cell>
          <cell r="AD176">
            <v>6239.8700000000008</v>
          </cell>
          <cell r="AE176">
            <v>5108.130000000001</v>
          </cell>
        </row>
        <row r="177">
          <cell r="A177" t="str">
            <v>Позариха, ул.Механизаторов, д.9</v>
          </cell>
          <cell r="AD177">
            <v>10082.360000000002</v>
          </cell>
          <cell r="AE177">
            <v>8564.130000000001</v>
          </cell>
        </row>
        <row r="178">
          <cell r="A178" t="str">
            <v>Позариха, ул.Набережная, д.1</v>
          </cell>
          <cell r="AD178">
            <v>9949.58</v>
          </cell>
          <cell r="AE178">
            <v>9872.73</v>
          </cell>
        </row>
        <row r="179">
          <cell r="A179" t="str">
            <v>Покровское, ул.Рабочая, д.10</v>
          </cell>
          <cell r="AD179">
            <v>9604.69</v>
          </cell>
          <cell r="AE179">
            <v>8821.119999999999</v>
          </cell>
        </row>
        <row r="180">
          <cell r="A180" t="str">
            <v>Покровское, ул.Рабочая, д.11</v>
          </cell>
          <cell r="AD180">
            <v>11555.400000000001</v>
          </cell>
          <cell r="AE180">
            <v>11033.77</v>
          </cell>
        </row>
        <row r="181">
          <cell r="A181" t="str">
            <v>Покровское, ул.Рабочая, д.12</v>
          </cell>
          <cell r="AD181">
            <v>11496.839999999998</v>
          </cell>
          <cell r="AE181">
            <v>11088.299999999997</v>
          </cell>
        </row>
        <row r="182">
          <cell r="A182" t="str">
            <v>Покровское, ул.Рабочая, д.13</v>
          </cell>
          <cell r="AD182">
            <v>11718.250000000002</v>
          </cell>
          <cell r="AE182">
            <v>10670.230000000001</v>
          </cell>
        </row>
        <row r="183">
          <cell r="A183" t="str">
            <v>Покровское, ул.Рабочая, д.14</v>
          </cell>
          <cell r="AD183">
            <v>11457</v>
          </cell>
          <cell r="AE183">
            <v>10760.66</v>
          </cell>
        </row>
        <row r="184">
          <cell r="A184" t="str">
            <v>Покровское, ул.Рабочая, д.15</v>
          </cell>
          <cell r="AD184">
            <v>12142.45</v>
          </cell>
          <cell r="AE184">
            <v>11462.25</v>
          </cell>
        </row>
        <row r="185">
          <cell r="A185" t="str">
            <v>Покровское, ул.Рабочая, д.16</v>
          </cell>
          <cell r="AD185">
            <v>11411.769999999997</v>
          </cell>
          <cell r="AE185">
            <v>10281.449999999997</v>
          </cell>
        </row>
        <row r="186">
          <cell r="A186" t="str">
            <v>Покровское, ул.Рабочая, д.17</v>
          </cell>
          <cell r="AD186">
            <v>11385.94</v>
          </cell>
          <cell r="AE186">
            <v>10311.760000000002</v>
          </cell>
        </row>
        <row r="187">
          <cell r="A187" t="str">
            <v>Покровское, ул.Рабочая, д.2</v>
          </cell>
          <cell r="AD187">
            <v>5954.8799999999983</v>
          </cell>
          <cell r="AE187">
            <v>5291.369999999999</v>
          </cell>
        </row>
        <row r="188">
          <cell r="A188" t="str">
            <v>Покровское, ул.Рабочая, д.3</v>
          </cell>
          <cell r="AD188">
            <v>6593.6400000000021</v>
          </cell>
          <cell r="AE188">
            <v>4033.4000000000015</v>
          </cell>
        </row>
        <row r="189">
          <cell r="A189" t="str">
            <v>Покровское, ул.Рабочая, д.4</v>
          </cell>
          <cell r="AD189">
            <v>8522.6400000000012</v>
          </cell>
          <cell r="AE189">
            <v>7576.9700000000012</v>
          </cell>
        </row>
        <row r="190">
          <cell r="A190" t="str">
            <v>Покровское, ул.Рабочая, д.5</v>
          </cell>
          <cell r="AD190">
            <v>8537.52</v>
          </cell>
          <cell r="AE190">
            <v>6517.3000000000011</v>
          </cell>
        </row>
        <row r="191">
          <cell r="A191" t="str">
            <v>Покровское, ул.Рабочая, д.7</v>
          </cell>
          <cell r="AD191">
            <v>9748.31</v>
          </cell>
          <cell r="AE191">
            <v>9341.2999999999993</v>
          </cell>
        </row>
        <row r="192">
          <cell r="A192" t="str">
            <v>Покровское, ул.Рабочая, д.8</v>
          </cell>
          <cell r="AD192">
            <v>9922.11</v>
          </cell>
          <cell r="AE192">
            <v>9748.630000000001</v>
          </cell>
        </row>
        <row r="193">
          <cell r="A193" t="str">
            <v>Покровское, ул.Рабочая, д.9</v>
          </cell>
          <cell r="AD193">
            <v>9965.8799999999992</v>
          </cell>
          <cell r="AE193">
            <v>10265.57</v>
          </cell>
        </row>
        <row r="194">
          <cell r="A194" t="str">
            <v>Покровское, ул.Студенческая, д.1</v>
          </cell>
          <cell r="AD194">
            <v>12562.439999999995</v>
          </cell>
          <cell r="AE194">
            <v>11747.279999999995</v>
          </cell>
        </row>
        <row r="195">
          <cell r="A195" t="str">
            <v>Рыбниковское, ул.Дмитриева, д.10</v>
          </cell>
          <cell r="AD195">
            <v>1288.6800000000003</v>
          </cell>
          <cell r="AE195">
            <v>1360.5700000000002</v>
          </cell>
        </row>
        <row r="196">
          <cell r="A196" t="str">
            <v>Рыбниковское, ул.Дмитриева, д.11</v>
          </cell>
          <cell r="AD196">
            <v>1939.9200000000003</v>
          </cell>
          <cell r="AE196">
            <v>2230.8400000000006</v>
          </cell>
        </row>
        <row r="197">
          <cell r="A197" t="str">
            <v>Рыбниковское, ул.Дмитриева, д.12</v>
          </cell>
          <cell r="AD197">
            <v>1775.76</v>
          </cell>
          <cell r="AE197">
            <v>1826.21</v>
          </cell>
        </row>
        <row r="198">
          <cell r="A198" t="str">
            <v>Рыбниковское, ул.Дмитриева, д.3</v>
          </cell>
          <cell r="AD198">
            <v>0</v>
          </cell>
          <cell r="AE198">
            <v>0</v>
          </cell>
        </row>
        <row r="199">
          <cell r="A199" t="str">
            <v>Рыбниковское, ул.Дмитриева, д.5</v>
          </cell>
          <cell r="AD199">
            <v>2169.6</v>
          </cell>
          <cell r="AE199">
            <v>1360.3499999999997</v>
          </cell>
        </row>
        <row r="200">
          <cell r="A200" t="str">
            <v>Рыбниковское, ул.Дмитриева, д.7</v>
          </cell>
          <cell r="AD200">
            <v>8500.7899999999991</v>
          </cell>
          <cell r="AE200">
            <v>6417.36</v>
          </cell>
        </row>
        <row r="201">
          <cell r="A201" t="str">
            <v>Рыбниковское, ул.Молодежная, д.10</v>
          </cell>
          <cell r="AD201">
            <v>1874.1600000000005</v>
          </cell>
          <cell r="AE201">
            <v>2488.3800000000006</v>
          </cell>
        </row>
        <row r="202">
          <cell r="A202" t="str">
            <v>Рыбниковское, ул.Молодежная, д.7</v>
          </cell>
          <cell r="AD202">
            <v>1924.8000000000004</v>
          </cell>
          <cell r="AE202">
            <v>1660.5200000000004</v>
          </cell>
        </row>
        <row r="203">
          <cell r="A203" t="str">
            <v>Рыбниковское, ул.Молодежная, д.9</v>
          </cell>
          <cell r="AD203">
            <v>0</v>
          </cell>
          <cell r="AE203">
            <v>0</v>
          </cell>
        </row>
        <row r="204">
          <cell r="A204" t="str">
            <v>Рыбниковское, ул.Советская, д.120</v>
          </cell>
          <cell r="AD204">
            <v>9891.8399999999983</v>
          </cell>
          <cell r="AE204">
            <v>6532.6399999999994</v>
          </cell>
        </row>
        <row r="205">
          <cell r="A205" t="str">
            <v>Рыбниковское, ул.Советская, д.122</v>
          </cell>
          <cell r="AD205">
            <v>7235.04</v>
          </cell>
          <cell r="AE205">
            <v>6735.02</v>
          </cell>
        </row>
        <row r="206">
          <cell r="A206" t="str">
            <v>Рыбниковское, ул.Советская, д.124</v>
          </cell>
          <cell r="AD206">
            <v>9955.09</v>
          </cell>
          <cell r="AE206">
            <v>9021.760000000002</v>
          </cell>
        </row>
        <row r="207">
          <cell r="A207" t="str">
            <v>Рыбниковское, ул.Советская, д.126</v>
          </cell>
          <cell r="AD207">
            <v>11595.12</v>
          </cell>
          <cell r="AE207">
            <v>11653.37</v>
          </cell>
        </row>
        <row r="208">
          <cell r="A208" t="str">
            <v>Рыбниковское, ул.Советская, д.128</v>
          </cell>
          <cell r="AD208">
            <v>11486.88</v>
          </cell>
          <cell r="AE208">
            <v>10919.8</v>
          </cell>
        </row>
        <row r="209">
          <cell r="A209" t="str">
            <v>Рыбниковское, ул.Советская, д.130</v>
          </cell>
          <cell r="AD209">
            <v>12225.849999999999</v>
          </cell>
          <cell r="AE209">
            <v>10477.029999999999</v>
          </cell>
        </row>
        <row r="210">
          <cell r="A210" t="str">
            <v>Рыбниковское, ул.Советская, д.132</v>
          </cell>
          <cell r="AD210">
            <v>12289.200000000004</v>
          </cell>
          <cell r="AE210">
            <v>10066.210000000005</v>
          </cell>
        </row>
        <row r="211">
          <cell r="A211" t="str">
            <v>Рыбниковское, ул.Советская, д.134</v>
          </cell>
          <cell r="AD211">
            <v>10139.52</v>
          </cell>
          <cell r="AE211">
            <v>9447.3500000000022</v>
          </cell>
        </row>
        <row r="212">
          <cell r="A212" t="str">
            <v>Рыбниковское, ул.Советская, д.135</v>
          </cell>
          <cell r="AD212">
            <v>448.67999999999989</v>
          </cell>
          <cell r="AE212">
            <v>463.69999999999987</v>
          </cell>
        </row>
        <row r="213">
          <cell r="A213" t="str">
            <v>с. Колчедан, ул.Беляева, д.1</v>
          </cell>
          <cell r="AD213">
            <v>9789.09</v>
          </cell>
          <cell r="AE213">
            <v>8166.95</v>
          </cell>
        </row>
        <row r="214">
          <cell r="A214" t="str">
            <v>с. Колчедан, ул.Беляева, д.10</v>
          </cell>
          <cell r="AD214">
            <v>9532.4300000000021</v>
          </cell>
          <cell r="AE214">
            <v>7750.6700000000019</v>
          </cell>
        </row>
        <row r="215">
          <cell r="A215" t="str">
            <v>с. Колчедан, ул.Беляева, д.12</v>
          </cell>
          <cell r="AD215">
            <v>11584.44</v>
          </cell>
          <cell r="AE215">
            <v>11703.35</v>
          </cell>
        </row>
        <row r="216">
          <cell r="A216" t="str">
            <v>с. Колчедан, ул.Беляева, д.13</v>
          </cell>
          <cell r="AD216">
            <v>1927.4399999999996</v>
          </cell>
          <cell r="AE216">
            <v>2334.1799999999994</v>
          </cell>
        </row>
        <row r="217">
          <cell r="A217" t="str">
            <v>с. Колчедан, ул.Беляева, д.13, к.а</v>
          </cell>
          <cell r="AD217">
            <v>1741.5600000000004</v>
          </cell>
          <cell r="AE217">
            <v>1295.9700000000005</v>
          </cell>
        </row>
        <row r="218">
          <cell r="A218" t="str">
            <v>с. Колчедан, ул.Беляева, д.2</v>
          </cell>
          <cell r="AD218">
            <v>9931.68</v>
          </cell>
          <cell r="AE218">
            <v>9859.73</v>
          </cell>
        </row>
        <row r="219">
          <cell r="A219" t="str">
            <v>с. Колчедан, ул.Беляева, д.3</v>
          </cell>
          <cell r="AD219">
            <v>9939.8199999999979</v>
          </cell>
          <cell r="AE219">
            <v>9355.4799999999977</v>
          </cell>
        </row>
        <row r="220">
          <cell r="A220" t="str">
            <v>с. Колчедан, ул.Беляева, д.4</v>
          </cell>
          <cell r="AD220">
            <v>11415.829999999998</v>
          </cell>
          <cell r="AE220">
            <v>10119.799999999997</v>
          </cell>
        </row>
        <row r="221">
          <cell r="A221" t="str">
            <v>с. Колчедан, ул.Беляева, д.5</v>
          </cell>
          <cell r="AD221">
            <v>11414.529999999999</v>
          </cell>
          <cell r="AE221">
            <v>10648.069999999998</v>
          </cell>
        </row>
        <row r="222">
          <cell r="A222" t="str">
            <v>с. Колчедан, ул.Беляева, д.6</v>
          </cell>
          <cell r="AD222">
            <v>11573.280000000004</v>
          </cell>
          <cell r="AE222">
            <v>10051.550000000005</v>
          </cell>
        </row>
        <row r="223">
          <cell r="A223" t="str">
            <v>с. Колчедан, ул.Беляева, д.7</v>
          </cell>
          <cell r="AD223">
            <v>10700.64</v>
          </cell>
          <cell r="AE223">
            <v>11119.55</v>
          </cell>
        </row>
        <row r="224">
          <cell r="A224" t="str">
            <v>с. Колчедан, ул.Беляева, д.8</v>
          </cell>
          <cell r="AD224">
            <v>12008.05</v>
          </cell>
          <cell r="AE224">
            <v>11434.13</v>
          </cell>
        </row>
        <row r="225">
          <cell r="A225" t="str">
            <v>с. Колчедан, ул.Беляева, д.9</v>
          </cell>
          <cell r="AD225">
            <v>11912.400000000001</v>
          </cell>
          <cell r="AE225">
            <v>10708.910000000002</v>
          </cell>
        </row>
        <row r="226">
          <cell r="A226" t="str">
            <v>с. Колчедан, ул.Заводская, д.23</v>
          </cell>
          <cell r="AD226">
            <v>3772.9099999999994</v>
          </cell>
          <cell r="AE226">
            <v>2858.0099999999993</v>
          </cell>
        </row>
        <row r="227">
          <cell r="A227" t="str">
            <v>с. Колчедан, ул.Заводская, д.25</v>
          </cell>
          <cell r="AD227">
            <v>3766.0800000000004</v>
          </cell>
          <cell r="AE227">
            <v>3499.77</v>
          </cell>
        </row>
        <row r="228">
          <cell r="A228" t="str">
            <v>с. Колчедан, ул.Заводская, д.26</v>
          </cell>
          <cell r="AD228">
            <v>558.12</v>
          </cell>
          <cell r="AE228">
            <v>308.81000000000006</v>
          </cell>
        </row>
        <row r="229">
          <cell r="A229" t="str">
            <v>с. Колчедан, ул.Заводская, д.4</v>
          </cell>
          <cell r="AD229">
            <v>61681.659999999996</v>
          </cell>
          <cell r="AE229">
            <v>62847.22</v>
          </cell>
        </row>
        <row r="230">
          <cell r="A230" t="str">
            <v>с. Колчедан, ул.Зеленая, д.16</v>
          </cell>
          <cell r="AD230">
            <v>2493.84</v>
          </cell>
          <cell r="AE230">
            <v>2439.34</v>
          </cell>
        </row>
        <row r="231">
          <cell r="A231" t="str">
            <v>с. Колчедан, ул.Зеленая, д.18</v>
          </cell>
          <cell r="AD231">
            <v>2410.4399999999996</v>
          </cell>
          <cell r="AE231">
            <v>2765.3799999999997</v>
          </cell>
        </row>
        <row r="232">
          <cell r="A232" t="str">
            <v>с. Колчедан, ул.Зеленая, д.26</v>
          </cell>
          <cell r="AD232">
            <v>1659.36</v>
          </cell>
          <cell r="AE232">
            <v>970.8</v>
          </cell>
        </row>
        <row r="233">
          <cell r="A233" t="str">
            <v>с. Колчедан, ул.Зеленая, д.3</v>
          </cell>
          <cell r="AD233">
            <v>1404.8399999999995</v>
          </cell>
          <cell r="AE233">
            <v>1321.2699999999995</v>
          </cell>
        </row>
        <row r="234">
          <cell r="A234" t="str">
            <v>с. Колчедан, ул.Ленина, д.27</v>
          </cell>
          <cell r="AD234">
            <v>1614.24</v>
          </cell>
          <cell r="AE234">
            <v>1654.59</v>
          </cell>
        </row>
        <row r="235">
          <cell r="A235" t="str">
            <v>с. Колчедан, ул.Ленина, д.37</v>
          </cell>
          <cell r="AD235">
            <v>54256.130000000005</v>
          </cell>
          <cell r="AE235">
            <v>52354.58</v>
          </cell>
        </row>
        <row r="236">
          <cell r="A236" t="str">
            <v>с. Колчедан, ул.Ленина, д.56</v>
          </cell>
          <cell r="AD236">
            <v>13145.180000000002</v>
          </cell>
          <cell r="AE236">
            <v>9912.7100000000046</v>
          </cell>
        </row>
        <row r="237">
          <cell r="A237" t="str">
            <v>с. Колчедан, ул.Ленина, д.57</v>
          </cell>
          <cell r="AD237">
            <v>2426.65</v>
          </cell>
          <cell r="AE237">
            <v>1902.15</v>
          </cell>
        </row>
        <row r="238">
          <cell r="A238" t="str">
            <v>с. Колчедан, ул.Ленина, д.59</v>
          </cell>
          <cell r="AD238">
            <v>11713.9</v>
          </cell>
          <cell r="AE238">
            <v>10207.43</v>
          </cell>
        </row>
        <row r="239">
          <cell r="A239" t="str">
            <v>с. Колчедан, ул.Ленина, д.60</v>
          </cell>
          <cell r="AD239">
            <v>11243.539999999997</v>
          </cell>
          <cell r="AE239">
            <v>8216.6799999999985</v>
          </cell>
        </row>
        <row r="240">
          <cell r="A240" t="str">
            <v>с. Колчедан, ул.Ленина, д.61</v>
          </cell>
          <cell r="AD240">
            <v>11953.569999999998</v>
          </cell>
          <cell r="AE240">
            <v>11390.299999999997</v>
          </cell>
        </row>
        <row r="241">
          <cell r="A241" t="str">
            <v>с. Колчедан, ул.Ленина, д.62</v>
          </cell>
          <cell r="AD241">
            <v>8229.84</v>
          </cell>
          <cell r="AE241">
            <v>7079.99</v>
          </cell>
        </row>
        <row r="242">
          <cell r="A242" t="str">
            <v>с. Колчедан, ул.Ленина, д.65</v>
          </cell>
          <cell r="AD242">
            <v>13016.88</v>
          </cell>
          <cell r="AE242">
            <v>13161.489999999998</v>
          </cell>
        </row>
        <row r="243">
          <cell r="A243" t="str">
            <v>с. Колчедан, ул.Ленина, д.66</v>
          </cell>
          <cell r="AD243">
            <v>1062.9600000000003</v>
          </cell>
          <cell r="AE243">
            <v>1072.6100000000004</v>
          </cell>
        </row>
        <row r="244">
          <cell r="A244" t="str">
            <v>с. Колчедан, ул.Ленина, д.72</v>
          </cell>
          <cell r="AD244">
            <v>1114.9199999999998</v>
          </cell>
          <cell r="AE244">
            <v>1292.79</v>
          </cell>
        </row>
        <row r="245">
          <cell r="A245" t="str">
            <v>с. Колчедан, ул.Набережная, д.14</v>
          </cell>
          <cell r="AD245">
            <v>4920.7200000000012</v>
          </cell>
          <cell r="AE245">
            <v>5139.8900000000012</v>
          </cell>
        </row>
        <row r="246">
          <cell r="A246" t="str">
            <v>Сипавское, ул.Гагарина, д.25</v>
          </cell>
          <cell r="AD246">
            <v>8892.07</v>
          </cell>
          <cell r="AE246">
            <v>3177.5999999999995</v>
          </cell>
        </row>
        <row r="247">
          <cell r="A247" t="str">
            <v>Сипавское, ул.Гагарина, д.26</v>
          </cell>
          <cell r="AD247">
            <v>6852.8899999999985</v>
          </cell>
          <cell r="AE247">
            <v>5257.5199999999986</v>
          </cell>
        </row>
        <row r="248">
          <cell r="A248" t="str">
            <v>Сипавское, ул.Гагарина, д.30</v>
          </cell>
          <cell r="AD248">
            <v>7306.3099999999995</v>
          </cell>
          <cell r="AE248">
            <v>6355.5499999999984</v>
          </cell>
        </row>
        <row r="249">
          <cell r="A249" t="str">
            <v>Сипавское, ул.Гагарина, д.31</v>
          </cell>
          <cell r="AD249">
            <v>9963.130000000001</v>
          </cell>
          <cell r="AE249">
            <v>8447.5300000000007</v>
          </cell>
        </row>
        <row r="250">
          <cell r="A250" t="str">
            <v>Сипавское, ул.Гагарина, д.32</v>
          </cell>
          <cell r="AD250">
            <v>11681.519999999997</v>
          </cell>
          <cell r="AE250">
            <v>10970.769999999997</v>
          </cell>
        </row>
        <row r="251">
          <cell r="A251" t="str">
            <v>Сипавское, ул.Гагарина, д.33</v>
          </cell>
          <cell r="AD251">
            <v>11926.200000000003</v>
          </cell>
          <cell r="AE251">
            <v>10509.480000000001</v>
          </cell>
        </row>
        <row r="252">
          <cell r="A252" t="str">
            <v>Сипавское, ул.Гагарина, д.34</v>
          </cell>
          <cell r="AD252">
            <v>6436.1100000000006</v>
          </cell>
          <cell r="AE252">
            <v>4053.2700000000004</v>
          </cell>
        </row>
        <row r="253">
          <cell r="A253" t="str">
            <v>Сипавское, ул.Гагарина, д.35</v>
          </cell>
          <cell r="AD253">
            <v>11946.719999999996</v>
          </cell>
          <cell r="AE253">
            <v>11481.119999999995</v>
          </cell>
        </row>
        <row r="254">
          <cell r="A254" t="str">
            <v>Сипавское, ул.Гагарина, д.36</v>
          </cell>
          <cell r="AD254">
            <v>2008.1999999999996</v>
          </cell>
          <cell r="AE254">
            <v>1963.5199999999995</v>
          </cell>
        </row>
        <row r="255">
          <cell r="A255" t="str">
            <v>Сипавское, ул.Мира, д.3</v>
          </cell>
          <cell r="AD255">
            <v>1232.5200000000002</v>
          </cell>
          <cell r="AE255">
            <v>1285.3000000000002</v>
          </cell>
        </row>
        <row r="256">
          <cell r="A256" t="str">
            <v>Сипавское, ул.Мира, д.5</v>
          </cell>
          <cell r="AD256">
            <v>1308.3399999999999</v>
          </cell>
          <cell r="AE256">
            <v>1423.1399999999999</v>
          </cell>
        </row>
        <row r="257">
          <cell r="A257" t="str">
            <v>Сипавское, ул.Молодежная, д.9</v>
          </cell>
          <cell r="AD257">
            <v>1885.0799999999997</v>
          </cell>
          <cell r="AE257">
            <v>1847.3399999999997</v>
          </cell>
        </row>
        <row r="258">
          <cell r="A258" t="str">
            <v>Сипавское, ул.Советская, д.18</v>
          </cell>
          <cell r="AD258">
            <v>12024.480000000003</v>
          </cell>
          <cell r="AE258">
            <v>11341.120000000003</v>
          </cell>
        </row>
        <row r="259">
          <cell r="A259" t="str">
            <v>Сипавское, ул.Советская, д.20</v>
          </cell>
          <cell r="AD259">
            <v>9991.68</v>
          </cell>
          <cell r="AE259">
            <v>8266.73</v>
          </cell>
        </row>
        <row r="260">
          <cell r="A260" t="str">
            <v>Сипавское, ул.Советская, д.22</v>
          </cell>
          <cell r="AD260">
            <v>10582.659999999996</v>
          </cell>
          <cell r="AE260">
            <v>7598.1899999999969</v>
          </cell>
        </row>
        <row r="261">
          <cell r="A261" t="str">
            <v>Сипавское, ул.Советская, д.30</v>
          </cell>
          <cell r="AD261">
            <v>1938.36</v>
          </cell>
          <cell r="AE261">
            <v>1865.1999999999998</v>
          </cell>
        </row>
        <row r="262">
          <cell r="A262" t="str">
            <v>д Соколова (Кисловская с/а) ул.Садовая д.11</v>
          </cell>
          <cell r="AD262">
            <v>1387.1999999999998</v>
          </cell>
          <cell r="AE262">
            <v>775.81000000000017</v>
          </cell>
        </row>
        <row r="263">
          <cell r="A263" t="str">
            <v>д Соколова (Кисловская с/а) ул.Садовая д.8</v>
          </cell>
          <cell r="AD263">
            <v>1528.08</v>
          </cell>
          <cell r="AE263">
            <v>1531</v>
          </cell>
        </row>
        <row r="264">
          <cell r="A264" t="str">
            <v>Сосновское, ул.Кирова, д.19</v>
          </cell>
          <cell r="AD264">
            <v>0</v>
          </cell>
          <cell r="AE264">
            <v>0</v>
          </cell>
        </row>
        <row r="265">
          <cell r="A265" t="str">
            <v>Сосновское, ул.Кирова, д.46</v>
          </cell>
          <cell r="AD265">
            <v>1447.3199999999997</v>
          </cell>
          <cell r="AE265">
            <v>1474.09</v>
          </cell>
        </row>
        <row r="266">
          <cell r="A266" t="str">
            <v>Сосновское, ул.Комсомольская, д.12</v>
          </cell>
          <cell r="AD266">
            <v>2192.88</v>
          </cell>
          <cell r="AE266">
            <v>1686.5300000000002</v>
          </cell>
        </row>
        <row r="267">
          <cell r="A267" t="str">
            <v>Сосновское, ул.Комсомольская, д.14</v>
          </cell>
          <cell r="AD267">
            <v>1094.4000000000003</v>
          </cell>
          <cell r="AE267">
            <v>0</v>
          </cell>
        </row>
        <row r="268">
          <cell r="A268" t="str">
            <v>Сосновское, ул.Комсомольская, д.16</v>
          </cell>
          <cell r="AD268">
            <v>10954.800000000003</v>
          </cell>
          <cell r="AE268">
            <v>9889.5700000000033</v>
          </cell>
        </row>
        <row r="269">
          <cell r="A269" t="str">
            <v>Сосновское, ул.Комсомольская, д.7</v>
          </cell>
          <cell r="AD269">
            <v>10986.480000000003</v>
          </cell>
          <cell r="AE269">
            <v>10227.350000000002</v>
          </cell>
        </row>
        <row r="270">
          <cell r="A270" t="str">
            <v>Сосновское, ул.Комсомольская, д.8</v>
          </cell>
          <cell r="AD270">
            <v>9727.59</v>
          </cell>
          <cell r="AE270">
            <v>9581.1299999999992</v>
          </cell>
        </row>
        <row r="271">
          <cell r="A271" t="str">
            <v>Сосновское, ул.Ленина, д.125</v>
          </cell>
          <cell r="AD271">
            <v>1752.4799999999998</v>
          </cell>
          <cell r="AE271">
            <v>930.34999999999968</v>
          </cell>
        </row>
        <row r="272">
          <cell r="A272" t="str">
            <v>Сосновское, ул.Ленина, д.21</v>
          </cell>
          <cell r="AD272">
            <v>1233.96</v>
          </cell>
          <cell r="AE272">
            <v>578.90999999999985</v>
          </cell>
        </row>
        <row r="273">
          <cell r="A273" t="str">
            <v>Сосновское, ул.Ленина, д.26</v>
          </cell>
          <cell r="AD273">
            <v>0</v>
          </cell>
          <cell r="AE273">
            <v>0</v>
          </cell>
        </row>
        <row r="274">
          <cell r="A274" t="str">
            <v>Сосновское, ул.Ленина, д.87</v>
          </cell>
          <cell r="AD274">
            <v>1038.9400000000003</v>
          </cell>
          <cell r="AE274">
            <v>964.73000000000025</v>
          </cell>
        </row>
        <row r="275">
          <cell r="A275" t="str">
            <v>Сосновское, ул.Ленина, д.92</v>
          </cell>
          <cell r="AD275">
            <v>1391.2800000000004</v>
          </cell>
          <cell r="AE275">
            <v>936.63000000000034</v>
          </cell>
        </row>
        <row r="276">
          <cell r="A276" t="str">
            <v>Сосновское, ул.Мира, д.19</v>
          </cell>
          <cell r="AD276">
            <v>0</v>
          </cell>
          <cell r="AE276">
            <v>18.989999999999998</v>
          </cell>
        </row>
        <row r="277">
          <cell r="A277" t="str">
            <v>п.Степной, ул.Мира д.1</v>
          </cell>
          <cell r="AD277">
            <v>9638.6400000000012</v>
          </cell>
          <cell r="AE277">
            <v>5808.0800000000017</v>
          </cell>
        </row>
        <row r="278">
          <cell r="A278" t="str">
            <v>Травянское, ул.Волкова, д.7</v>
          </cell>
          <cell r="AD278">
            <v>1715.5200000000002</v>
          </cell>
          <cell r="AE278">
            <v>1635.9200000000003</v>
          </cell>
        </row>
        <row r="279">
          <cell r="A279" t="str">
            <v>Травянское, ул.Ворошилова, д.11</v>
          </cell>
          <cell r="AD279">
            <v>0</v>
          </cell>
          <cell r="AE279">
            <v>0</v>
          </cell>
        </row>
        <row r="280">
          <cell r="A280" t="str">
            <v>Травянское, ул.Ворошилова, д.11</v>
          </cell>
          <cell r="AD280">
            <v>11757.98</v>
          </cell>
          <cell r="AE280">
            <v>9465.2400000000016</v>
          </cell>
        </row>
        <row r="281">
          <cell r="A281" t="str">
            <v>Травянское, ул.Ворошилова, д.14</v>
          </cell>
          <cell r="AD281">
            <v>8757.9699999999993</v>
          </cell>
          <cell r="AE281">
            <v>7414.5499999999993</v>
          </cell>
        </row>
        <row r="282">
          <cell r="A282" t="str">
            <v>Травянское, ул.Ворошилова, д.15</v>
          </cell>
          <cell r="AD282">
            <v>11657.55</v>
          </cell>
          <cell r="AE282">
            <v>11073.9</v>
          </cell>
        </row>
        <row r="283">
          <cell r="A283" t="str">
            <v>Травянское, ул.Ворошилова, д.16</v>
          </cell>
          <cell r="AD283">
            <v>8794.7999999999975</v>
          </cell>
          <cell r="AE283">
            <v>7307.0499999999975</v>
          </cell>
        </row>
        <row r="284">
          <cell r="A284" t="str">
            <v>Травянское, ул.Ворошилова, д.18</v>
          </cell>
          <cell r="AD284">
            <v>8168.5300000000007</v>
          </cell>
          <cell r="AE284">
            <v>9005.7300000000014</v>
          </cell>
        </row>
        <row r="285">
          <cell r="A285" t="str">
            <v>Травянское, ул.Ворошилова, д.20</v>
          </cell>
          <cell r="AD285">
            <v>11618.509999999998</v>
          </cell>
          <cell r="AE285">
            <v>10358.509999999998</v>
          </cell>
        </row>
        <row r="286">
          <cell r="A286" t="str">
            <v>Травянское, ул.Ворошилова, д.22</v>
          </cell>
          <cell r="AD286">
            <v>9899.6299999999974</v>
          </cell>
          <cell r="AE286">
            <v>8203.8699999999972</v>
          </cell>
        </row>
        <row r="287">
          <cell r="A287" t="str">
            <v>Травянское, ул.Ворошилова, д.24</v>
          </cell>
          <cell r="AD287">
            <v>9868.68</v>
          </cell>
          <cell r="AE287">
            <v>8427.32</v>
          </cell>
        </row>
        <row r="288">
          <cell r="A288" t="str">
            <v>Травянское, ул.Ворошилова, д.26</v>
          </cell>
          <cell r="AD288">
            <v>9492.8399999999983</v>
          </cell>
          <cell r="AE288">
            <v>9368.4199999999983</v>
          </cell>
        </row>
        <row r="289">
          <cell r="A289" t="str">
            <v>Травянское, ул.Ворошилова, д.28</v>
          </cell>
          <cell r="AD289">
            <v>11045.239999999998</v>
          </cell>
          <cell r="AE289">
            <v>10153.239999999998</v>
          </cell>
        </row>
        <row r="290">
          <cell r="A290" t="str">
            <v>Травянское, ул.Ворошилова, д.9</v>
          </cell>
          <cell r="AD290">
            <v>0</v>
          </cell>
          <cell r="AE290">
            <v>95.800000000000011</v>
          </cell>
        </row>
        <row r="291">
          <cell r="A291" t="str">
            <v>Шилово, ул.Дом отдыха, д.1</v>
          </cell>
          <cell r="AD291">
            <v>5199.7200000000012</v>
          </cell>
          <cell r="AE291">
            <v>3874.0200000000013</v>
          </cell>
        </row>
        <row r="292">
          <cell r="A292" t="str">
            <v>Шилово, ул.Дом отдыха, д.2</v>
          </cell>
          <cell r="AD292">
            <v>11578.559999999998</v>
          </cell>
          <cell r="AE292">
            <v>10076.869999999999</v>
          </cell>
        </row>
        <row r="293">
          <cell r="A293" t="str">
            <v>Шилово, ул.Дом отдыха, д.3</v>
          </cell>
          <cell r="AD293">
            <v>938.4000000000002</v>
          </cell>
          <cell r="AE293">
            <v>777.25000000000023</v>
          </cell>
        </row>
        <row r="294">
          <cell r="A294" t="str">
            <v>Шилово, ул.Дом отдыха, д.5</v>
          </cell>
          <cell r="AD294">
            <v>952.20000000000016</v>
          </cell>
          <cell r="AE294">
            <v>952.63000000000011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0"/>
  <sheetViews>
    <sheetView tabSelected="1" topLeftCell="A235" workbookViewId="0">
      <selection activeCell="P238" sqref="P238"/>
    </sheetView>
  </sheetViews>
  <sheetFormatPr defaultRowHeight="15"/>
  <cols>
    <col min="2" max="2" width="10.28515625" bestFit="1" customWidth="1"/>
    <col min="3" max="3" width="11" bestFit="1" customWidth="1"/>
  </cols>
  <sheetData>
    <row r="1" spans="1:20">
      <c r="A1" s="10" t="s">
        <v>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2"/>
    </row>
    <row r="2" spans="1:20" ht="72.75">
      <c r="A2" s="3" t="s">
        <v>10</v>
      </c>
      <c r="B2" s="1" t="s">
        <v>11</v>
      </c>
      <c r="C2" s="1" t="s">
        <v>12</v>
      </c>
      <c r="D2" s="1" t="s">
        <v>2</v>
      </c>
      <c r="E2" s="1" t="s">
        <v>3</v>
      </c>
      <c r="F2" s="7" t="s">
        <v>4</v>
      </c>
      <c r="G2" s="1" t="s">
        <v>5</v>
      </c>
      <c r="H2" s="8" t="s">
        <v>6</v>
      </c>
      <c r="I2" s="9"/>
      <c r="J2" s="8" t="s">
        <v>7</v>
      </c>
      <c r="K2" s="9"/>
      <c r="L2" s="1" t="s">
        <v>8</v>
      </c>
      <c r="M2" s="1" t="s">
        <v>0</v>
      </c>
      <c r="N2" s="1" t="s">
        <v>1</v>
      </c>
      <c r="O2" s="6" t="s">
        <v>13</v>
      </c>
    </row>
    <row r="3" spans="1:20" ht="38.25">
      <c r="A3" s="4" t="str">
        <f>'[1]текущие ремонты'!A8</f>
        <v>Брод, ул.Андропова, д.10</v>
      </c>
      <c r="B3" s="5">
        <f>'[1]текущие ремонты'!AD8</f>
        <v>4045.48</v>
      </c>
      <c r="C3">
        <f>'[1]текущие ремонты'!AE8</f>
        <v>2279.23</v>
      </c>
      <c r="O3">
        <f>SUM(D3:N3)</f>
        <v>0</v>
      </c>
    </row>
    <row r="4" spans="1:20" ht="38.25">
      <c r="A4" s="4" t="str">
        <f>'[1]текущие ремонты'!A9</f>
        <v>Брод, ул.Андропова, д.2</v>
      </c>
      <c r="B4" s="5">
        <f>'[1]текущие ремонты'!AD9</f>
        <v>4998.6400000000012</v>
      </c>
      <c r="C4">
        <f>'[1]текущие ремонты'!AE9</f>
        <v>4713.2200000000012</v>
      </c>
      <c r="G4">
        <v>28481</v>
      </c>
      <c r="N4">
        <v>676</v>
      </c>
      <c r="O4">
        <f t="shared" ref="O4:O67" si="0">SUM(D4:N4)</f>
        <v>29157</v>
      </c>
    </row>
    <row r="5" spans="1:20" ht="38.25">
      <c r="A5" s="4" t="str">
        <f>'[1]текущие ремонты'!A10</f>
        <v>Брод, ул.Андропова, д.4</v>
      </c>
      <c r="B5" s="5">
        <f>'[1]текущие ремонты'!AD10</f>
        <v>5002.3700000000008</v>
      </c>
      <c r="C5">
        <f>'[1]текущие ремонты'!AE10</f>
        <v>4392.4600000000009</v>
      </c>
      <c r="H5">
        <v>1507</v>
      </c>
      <c r="N5">
        <v>2680</v>
      </c>
      <c r="O5">
        <f t="shared" si="0"/>
        <v>4187</v>
      </c>
    </row>
    <row r="6" spans="1:20" ht="38.25">
      <c r="A6" s="4" t="str">
        <f>'[1]текущие ремонты'!A11</f>
        <v>Брод, ул.Андропова, д.6</v>
      </c>
      <c r="B6" s="5">
        <f>'[1]текущие ремонты'!AD11</f>
        <v>4972.7999999999993</v>
      </c>
      <c r="C6">
        <f>'[1]текущие ремонты'!AE11</f>
        <v>4686.4199999999992</v>
      </c>
      <c r="M6">
        <v>2349</v>
      </c>
      <c r="N6">
        <v>4437</v>
      </c>
      <c r="O6">
        <f t="shared" si="0"/>
        <v>6786</v>
      </c>
    </row>
    <row r="7" spans="1:20" ht="51">
      <c r="A7" s="4" t="str">
        <f>'[1]текущие ремонты'!A12</f>
        <v>Брод, ул.Красноармейская, д.45</v>
      </c>
      <c r="B7" s="5">
        <f>'[1]текущие ремонты'!AD12</f>
        <v>1900.1999999999996</v>
      </c>
      <c r="C7">
        <f>'[1]текущие ремонты'!AE12</f>
        <v>1331.3899999999994</v>
      </c>
      <c r="M7">
        <v>31454</v>
      </c>
      <c r="O7">
        <f t="shared" si="0"/>
        <v>31454</v>
      </c>
    </row>
    <row r="8" spans="1:20" ht="38.25">
      <c r="A8" s="4" t="str">
        <f>'[1]текущие ремонты'!A13</f>
        <v>Горный, ул.Зеленая, д.11</v>
      </c>
      <c r="B8" s="5">
        <f>'[1]текущие ремонты'!AD13</f>
        <v>0</v>
      </c>
      <c r="C8">
        <f>'[1]текущие ремонты'!AE13</f>
        <v>-5.9399999999999995</v>
      </c>
      <c r="F8" s="2"/>
      <c r="O8">
        <f t="shared" si="0"/>
        <v>0</v>
      </c>
    </row>
    <row r="9" spans="1:20" ht="38.25">
      <c r="A9" s="4" t="str">
        <f>'[1]текущие ремонты'!A14</f>
        <v>Горный, ул.Зеленая, д.12</v>
      </c>
      <c r="B9" s="5">
        <f>'[1]текущие ремонты'!AD14</f>
        <v>697.68</v>
      </c>
      <c r="C9">
        <f>'[1]текущие ремонты'!AE14</f>
        <v>0</v>
      </c>
      <c r="O9">
        <f t="shared" si="0"/>
        <v>0</v>
      </c>
    </row>
    <row r="10" spans="1:20" ht="38.25">
      <c r="A10" s="4" t="str">
        <f>'[1]текущие ремонты'!A15</f>
        <v>Горный, ул.Зеленая, д.28</v>
      </c>
      <c r="B10" s="5">
        <f>'[1]текущие ремонты'!AD15</f>
        <v>0</v>
      </c>
      <c r="C10">
        <f>'[1]текущие ремонты'!AE15</f>
        <v>-10.71</v>
      </c>
      <c r="O10">
        <f t="shared" si="0"/>
        <v>0</v>
      </c>
    </row>
    <row r="11" spans="1:20" ht="38.25">
      <c r="A11" s="4" t="str">
        <f>'[1]текущие ремонты'!A16</f>
        <v>Горный, ул.Зеленая, д.8</v>
      </c>
      <c r="B11" s="5">
        <f>'[1]текущие ремонты'!AD16</f>
        <v>0</v>
      </c>
      <c r="C11">
        <f>'[1]текущие ремонты'!AE16</f>
        <v>48.31</v>
      </c>
      <c r="O11">
        <f t="shared" si="0"/>
        <v>0</v>
      </c>
    </row>
    <row r="12" spans="1:20" ht="63.75">
      <c r="A12" s="4" t="str">
        <f>'[1]текущие ремонты'!A17</f>
        <v>Кисловское, ул.Красных Орлов, д.12</v>
      </c>
      <c r="B12" s="5">
        <f>'[1]текущие ремонты'!AD17</f>
        <v>1693.5600000000004</v>
      </c>
      <c r="C12">
        <f>'[1]текущие ремонты'!AE17</f>
        <v>1510.7500000000005</v>
      </c>
      <c r="O12">
        <f t="shared" si="0"/>
        <v>0</v>
      </c>
    </row>
    <row r="13" spans="1:20" ht="63.75">
      <c r="A13" s="4" t="str">
        <f>'[1]текущие ремонты'!A18</f>
        <v>Кисловское, ул.Красных Орлов, д.22</v>
      </c>
      <c r="B13" s="5">
        <f>'[1]текущие ремонты'!AD18</f>
        <v>2130</v>
      </c>
      <c r="C13">
        <f>'[1]текущие ремонты'!AE18</f>
        <v>949.11000000000013</v>
      </c>
      <c r="O13">
        <f t="shared" si="0"/>
        <v>0</v>
      </c>
    </row>
    <row r="14" spans="1:20" ht="63.75">
      <c r="A14" s="4" t="str">
        <f>'[1]текущие ремонты'!A19</f>
        <v>Кисловское, ул.Красных Орлов, д.27</v>
      </c>
      <c r="B14" s="5">
        <f>'[1]текущие ремонты'!AD19</f>
        <v>16257.59</v>
      </c>
      <c r="C14">
        <f>'[1]текущие ремонты'!AE19</f>
        <v>13831.279999999999</v>
      </c>
      <c r="M14">
        <v>14702</v>
      </c>
      <c r="N14">
        <v>8927</v>
      </c>
      <c r="O14">
        <f t="shared" si="0"/>
        <v>23629</v>
      </c>
    </row>
    <row r="15" spans="1:20" ht="63.75">
      <c r="A15" s="4" t="str">
        <f>'[1]текущие ремонты'!A20</f>
        <v>Кисловское, ул.Красных Орлов, д.29</v>
      </c>
      <c r="B15" s="5">
        <f>'[1]текущие ремонты'!AD20</f>
        <v>16783.230000000003</v>
      </c>
      <c r="C15">
        <f>'[1]текущие ремонты'!AE20</f>
        <v>15940.010000000002</v>
      </c>
      <c r="N15">
        <v>10105</v>
      </c>
      <c r="O15">
        <f t="shared" si="0"/>
        <v>10105</v>
      </c>
    </row>
    <row r="16" spans="1:20" ht="63.75">
      <c r="A16" s="4" t="str">
        <f>'[1]текущие ремонты'!A21</f>
        <v>Кисловское, ул.Красных Орлов, д.45</v>
      </c>
      <c r="B16" s="5">
        <f>'[1]текущие ремонты'!AD21</f>
        <v>1995.9599999999998</v>
      </c>
      <c r="C16">
        <f>'[1]текущие ремонты'!AE21</f>
        <v>965.57999999999947</v>
      </c>
      <c r="O16">
        <f t="shared" si="0"/>
        <v>0</v>
      </c>
    </row>
    <row r="17" spans="1:15" ht="63.75">
      <c r="A17" s="4" t="str">
        <f>'[1]текущие ремонты'!A22</f>
        <v>Кисловское, ул.Красных Орлов, д.52</v>
      </c>
      <c r="B17" s="5">
        <f>'[1]текущие ремонты'!AD22</f>
        <v>158.69</v>
      </c>
      <c r="C17">
        <f>'[1]текущие ремонты'!AE22</f>
        <v>167.78</v>
      </c>
      <c r="O17">
        <f t="shared" si="0"/>
        <v>0</v>
      </c>
    </row>
    <row r="18" spans="1:15" ht="51">
      <c r="A18" s="4" t="str">
        <f>'[1]текущие ремонты'!A23</f>
        <v>Кисловское, ул.Набережная, д.8</v>
      </c>
      <c r="B18" s="5">
        <f>'[1]текущие ремонты'!AD23</f>
        <v>1805.75</v>
      </c>
      <c r="C18">
        <f>'[1]текущие ремонты'!AE23</f>
        <v>562.33999999999969</v>
      </c>
      <c r="O18">
        <f t="shared" si="0"/>
        <v>0</v>
      </c>
    </row>
    <row r="19" spans="1:15" ht="51">
      <c r="A19" s="4" t="str">
        <f>'[1]текущие ремонты'!A24</f>
        <v>Клевакинское, ул.Ленина, д.43</v>
      </c>
      <c r="B19" s="5">
        <f>'[1]текущие ремонты'!AD24</f>
        <v>8781.48</v>
      </c>
      <c r="C19">
        <f>'[1]текущие ремонты'!AE24</f>
        <v>4393.489999999998</v>
      </c>
      <c r="O19">
        <f t="shared" si="0"/>
        <v>0</v>
      </c>
    </row>
    <row r="20" spans="1:15" ht="51">
      <c r="A20" s="4" t="str">
        <f>'[1]текущие ремонты'!A25</f>
        <v>Клевакинское, ул.Ленина, д.45</v>
      </c>
      <c r="B20" s="5">
        <f>'[1]текущие ремонты'!AD25</f>
        <v>12583.08</v>
      </c>
      <c r="C20">
        <f>'[1]текущие ремонты'!AE25</f>
        <v>12270.609999999999</v>
      </c>
      <c r="O20">
        <f t="shared" si="0"/>
        <v>0</v>
      </c>
    </row>
    <row r="21" spans="1:15" ht="51">
      <c r="A21" s="4" t="str">
        <f>'[1]текущие ремонты'!A26</f>
        <v>Клевакинское, ул.Мира, д.10</v>
      </c>
      <c r="B21" s="5">
        <f>'[1]текущие ремонты'!AD26</f>
        <v>2025.9599999999998</v>
      </c>
      <c r="C21">
        <f>'[1]текущие ремонты'!AE26</f>
        <v>2259.3999999999996</v>
      </c>
      <c r="O21">
        <f t="shared" si="0"/>
        <v>0</v>
      </c>
    </row>
    <row r="22" spans="1:15" ht="51">
      <c r="A22" s="4" t="str">
        <f>'[1]текущие ремонты'!A27</f>
        <v>Клевакинское, ул.Мира, д.14</v>
      </c>
      <c r="B22" s="5">
        <f>'[1]текущие ремонты'!AD27</f>
        <v>7341.96</v>
      </c>
      <c r="C22">
        <f>'[1]текущие ремонты'!AE27</f>
        <v>5691.88</v>
      </c>
      <c r="O22">
        <f t="shared" si="0"/>
        <v>0</v>
      </c>
    </row>
    <row r="23" spans="1:15" ht="51">
      <c r="A23" s="4" t="str">
        <f>'[1]текущие ремонты'!A28</f>
        <v>Клевакинское, ул.Мира, д.16</v>
      </c>
      <c r="B23" s="5">
        <f>'[1]текущие ремонты'!AD28</f>
        <v>9714.2400000000016</v>
      </c>
      <c r="C23">
        <f>'[1]текущие ремонты'!AE28</f>
        <v>8271.2000000000007</v>
      </c>
      <c r="O23">
        <f t="shared" si="0"/>
        <v>0</v>
      </c>
    </row>
    <row r="24" spans="1:15" ht="51">
      <c r="A24" s="4" t="str">
        <f>'[1]текущие ремонты'!A29</f>
        <v>Клевакинское, ул.Уральская, д.21</v>
      </c>
      <c r="B24" s="5">
        <f>'[1]текущие ремонты'!AD29</f>
        <v>9655.32</v>
      </c>
      <c r="C24">
        <f>'[1]текущие ремонты'!AE29</f>
        <v>9957.5099999999984</v>
      </c>
      <c r="O24">
        <f t="shared" si="0"/>
        <v>0</v>
      </c>
    </row>
    <row r="25" spans="1:15" ht="51">
      <c r="A25" s="4" t="str">
        <f>'[1]текущие ремонты'!A30</f>
        <v>Клевакинское, ул.Уральская, д.22</v>
      </c>
      <c r="B25" s="5">
        <f>'[1]текущие ремонты'!AD30</f>
        <v>11512.92</v>
      </c>
      <c r="C25">
        <f>'[1]текущие ремонты'!AE30</f>
        <v>10467.31</v>
      </c>
      <c r="O25">
        <f t="shared" si="0"/>
        <v>0</v>
      </c>
    </row>
    <row r="26" spans="1:15" ht="51">
      <c r="A26" s="4" t="str">
        <f>'[1]текущие ремонты'!A31</f>
        <v>Клевакинское, ул.Уральская, д.23</v>
      </c>
      <c r="B26" s="5">
        <f>'[1]текущие ремонты'!AD31</f>
        <v>11598</v>
      </c>
      <c r="C26">
        <f>'[1]текущие ремонты'!AE31</f>
        <v>11033.53</v>
      </c>
      <c r="O26">
        <f t="shared" si="0"/>
        <v>0</v>
      </c>
    </row>
    <row r="27" spans="1:15" ht="51">
      <c r="A27" s="4" t="str">
        <f>'[1]текущие ремонты'!A32</f>
        <v>Клевакинское, ул.Уральская, д.24</v>
      </c>
      <c r="B27" s="5">
        <f>'[1]текущие ремонты'!AD32</f>
        <v>11679.68</v>
      </c>
      <c r="C27">
        <f>'[1]текущие ремонты'!AE32</f>
        <v>10784.5</v>
      </c>
      <c r="O27">
        <f t="shared" si="0"/>
        <v>0</v>
      </c>
    </row>
    <row r="28" spans="1:15" ht="51">
      <c r="A28" s="4" t="str">
        <f>'[1]текущие ремонты'!A33</f>
        <v>Клевакинское, ул.Уральская, д.25</v>
      </c>
      <c r="B28" s="5">
        <f>'[1]текущие ремонты'!AD33</f>
        <v>11377.679999999998</v>
      </c>
      <c r="C28">
        <f>'[1]текущие ремонты'!AE33</f>
        <v>8792.869999999999</v>
      </c>
      <c r="O28">
        <f t="shared" si="0"/>
        <v>0</v>
      </c>
    </row>
    <row r="29" spans="1:15" ht="51">
      <c r="A29" s="4" t="str">
        <f>'[1]текущие ремонты'!A34</f>
        <v>Лебяжье, ул.Терешковой, д.16</v>
      </c>
      <c r="B29" s="5">
        <f>'[1]текущие ремонты'!AD34</f>
        <v>0</v>
      </c>
      <c r="C29">
        <f>'[1]текущие ремонты'!AE34</f>
        <v>233.8</v>
      </c>
      <c r="O29">
        <f t="shared" si="0"/>
        <v>0</v>
      </c>
    </row>
    <row r="30" spans="1:15" ht="51">
      <c r="A30" s="4" t="str">
        <f>'[1]текущие ремонты'!A35</f>
        <v>Ленинский, ул.Советская, д.12</v>
      </c>
      <c r="B30" s="5">
        <f>'[1]текущие ремонты'!AD35</f>
        <v>1771.5600000000004</v>
      </c>
      <c r="C30">
        <f>'[1]текущие ремонты'!AE35</f>
        <v>1600.3900000000003</v>
      </c>
      <c r="O30">
        <f t="shared" si="0"/>
        <v>0</v>
      </c>
    </row>
    <row r="31" spans="1:15" ht="51">
      <c r="A31" s="4" t="str">
        <f>'[1]текущие ремонты'!A36</f>
        <v>Ленинский, ул.Советская, д.6</v>
      </c>
      <c r="B31" s="5">
        <f>'[1]текущие ремонты'!AD36</f>
        <v>0</v>
      </c>
      <c r="C31">
        <f>'[1]текущие ремонты'!AE36</f>
        <v>-177.08</v>
      </c>
      <c r="O31">
        <f t="shared" si="0"/>
        <v>0</v>
      </c>
    </row>
    <row r="32" spans="1:15" ht="51">
      <c r="A32" s="4" t="str">
        <f>'[1]текущие ремонты'!A37</f>
        <v>Ленинский, ул.Советская, д.6</v>
      </c>
      <c r="B32" s="5">
        <f>'[1]текущие ремонты'!AD37</f>
        <v>1239.3599999999999</v>
      </c>
      <c r="C32">
        <f>'[1]текущие ремонты'!AE37</f>
        <v>1105.7599999999998</v>
      </c>
      <c r="O32">
        <f t="shared" si="0"/>
        <v>0</v>
      </c>
    </row>
    <row r="33" spans="1:15" ht="63.75">
      <c r="A33" s="4" t="str">
        <f>'[1]текущие ремонты'!A38</f>
        <v>Ленинский, ул.Студенческая, д.10</v>
      </c>
      <c r="B33" s="5">
        <f>'[1]текущие ремонты'!AD38</f>
        <v>1621.0799999999997</v>
      </c>
      <c r="C33">
        <f>'[1]текущие ремонты'!AE38</f>
        <v>1364.0199999999995</v>
      </c>
      <c r="O33">
        <f t="shared" si="0"/>
        <v>0</v>
      </c>
    </row>
    <row r="34" spans="1:15" ht="63.75">
      <c r="A34" s="4" t="str">
        <f>'[1]текущие ремонты'!A39</f>
        <v>Ленинский, ул.Студенческая, д.12</v>
      </c>
      <c r="B34" s="5">
        <f>'[1]текущие ремонты'!AD39</f>
        <v>991.79999999999984</v>
      </c>
      <c r="C34">
        <f>'[1]текущие ремонты'!AE39</f>
        <v>949.16</v>
      </c>
      <c r="O34">
        <f t="shared" si="0"/>
        <v>0</v>
      </c>
    </row>
    <row r="35" spans="1:15" ht="63.75">
      <c r="A35" s="4" t="str">
        <f>'[1]текущие ремонты'!A40</f>
        <v>Ленинский, ул.Студенческая, д.20</v>
      </c>
      <c r="B35" s="5">
        <f>'[1]текущие ремонты'!AD40</f>
        <v>620.12000000000012</v>
      </c>
      <c r="C35">
        <f>'[1]текущие ремонты'!AE40</f>
        <v>749.40000000000009</v>
      </c>
      <c r="O35">
        <f t="shared" si="0"/>
        <v>0</v>
      </c>
    </row>
    <row r="36" spans="1:15" ht="63.75">
      <c r="A36" s="4" t="str">
        <f>'[1]текущие ремонты'!A41</f>
        <v>Ленинский, ул.Студенческая, д.9</v>
      </c>
      <c r="B36" s="5">
        <f>'[1]текущие ремонты'!AD41</f>
        <v>1217.5200000000002</v>
      </c>
      <c r="C36">
        <f>'[1]текущие ремонты'!AE41</f>
        <v>1246.4800000000002</v>
      </c>
      <c r="O36">
        <f t="shared" si="0"/>
        <v>0</v>
      </c>
    </row>
    <row r="37" spans="1:15" ht="51">
      <c r="A37" s="4" t="str">
        <f>'[1]текущие ремонты'!A42</f>
        <v>Ленинский, ул.Чкалова, д.6</v>
      </c>
      <c r="B37" s="5">
        <f>'[1]текущие ремонты'!AD42</f>
        <v>1432.3199999999997</v>
      </c>
      <c r="C37">
        <f>'[1]текущие ремонты'!AE42</f>
        <v>1696.2599999999998</v>
      </c>
      <c r="O37">
        <f t="shared" si="0"/>
        <v>0</v>
      </c>
    </row>
    <row r="38" spans="1:15" ht="63.75">
      <c r="A38" s="4" t="str">
        <f>'[1]текущие ремонты'!A43</f>
        <v>Маминское, ул.Ленина, д.114, к.а</v>
      </c>
      <c r="B38" s="5">
        <f>'[1]текущие ремонты'!AD43</f>
        <v>7902.3299999999981</v>
      </c>
      <c r="C38">
        <f>'[1]текущие ремонты'!AE43</f>
        <v>6862.1299999999974</v>
      </c>
      <c r="F38">
        <v>1204</v>
      </c>
      <c r="M38">
        <v>19330</v>
      </c>
      <c r="N38">
        <v>1380</v>
      </c>
      <c r="O38">
        <f t="shared" si="0"/>
        <v>21914</v>
      </c>
    </row>
    <row r="39" spans="1:15" ht="63.75">
      <c r="A39" s="4" t="str">
        <f>'[1]текущие ремонты'!A44</f>
        <v>Маминское, ул.Фурманова, д.1, к.а</v>
      </c>
      <c r="B39" s="5">
        <f>'[1]текущие ремонты'!AD44</f>
        <v>9640.32</v>
      </c>
      <c r="C39">
        <f>'[1]текущие ремонты'!AE44</f>
        <v>9216.31</v>
      </c>
      <c r="M39">
        <v>7713</v>
      </c>
      <c r="N39">
        <v>791</v>
      </c>
      <c r="O39">
        <f t="shared" si="0"/>
        <v>8504</v>
      </c>
    </row>
    <row r="40" spans="1:15" ht="63.75">
      <c r="A40" s="4" t="str">
        <f>'[1]текущие ремонты'!A45</f>
        <v>Маминское, ул.Фурманова, д.1, к.б</v>
      </c>
      <c r="B40" s="5">
        <f>'[1]текущие ремонты'!AD45</f>
        <v>10110.699999999999</v>
      </c>
      <c r="C40">
        <f>'[1]текущие ремонты'!AE45</f>
        <v>9641.619999999999</v>
      </c>
      <c r="M40">
        <v>3192</v>
      </c>
      <c r="N40">
        <v>8322</v>
      </c>
      <c r="O40">
        <f t="shared" si="0"/>
        <v>11514</v>
      </c>
    </row>
    <row r="41" spans="1:15" ht="51">
      <c r="A41" s="4" t="str">
        <f>'[1]текущие ремонты'!A46</f>
        <v>Маминское, ул.Фурманова, д.11</v>
      </c>
      <c r="B41" s="5">
        <f>'[1]текущие ремонты'!AD46</f>
        <v>9752.08</v>
      </c>
      <c r="C41">
        <f>'[1]текущие ремонты'!AE46</f>
        <v>9863.8100000000013</v>
      </c>
      <c r="M41">
        <v>17200</v>
      </c>
      <c r="N41">
        <v>3547</v>
      </c>
      <c r="O41">
        <f t="shared" si="0"/>
        <v>20747</v>
      </c>
    </row>
    <row r="42" spans="1:15" ht="51">
      <c r="A42" s="4" t="str">
        <f>'[1]текущие ремонты'!A47</f>
        <v>Маминское, ул.Фурманова, д.5</v>
      </c>
      <c r="B42" s="5">
        <f>'[1]текущие ремонты'!AD47</f>
        <v>4553.8799999999992</v>
      </c>
      <c r="C42">
        <f>'[1]текущие ремонты'!AE47</f>
        <v>4668.25</v>
      </c>
      <c r="O42">
        <f t="shared" si="0"/>
        <v>0</v>
      </c>
    </row>
    <row r="43" spans="1:15" ht="51">
      <c r="A43" s="4" t="str">
        <f>'[1]текущие ремонты'!A48</f>
        <v>Маминское, ул.Фурманова, д.9</v>
      </c>
      <c r="B43" s="5">
        <f>'[1]текущие ремонты'!AD48</f>
        <v>6522.7099999999973</v>
      </c>
      <c r="C43">
        <f>'[1]текущие ремонты'!AE48</f>
        <v>7250.0999999999976</v>
      </c>
      <c r="M43">
        <v>13489</v>
      </c>
      <c r="O43">
        <f t="shared" si="0"/>
        <v>13489</v>
      </c>
    </row>
    <row r="44" spans="1:15" ht="51">
      <c r="A44" s="4" t="str">
        <f>'[1]текущие ремонты'!A49</f>
        <v>Маминское, ул.Чапаева, д.1</v>
      </c>
      <c r="B44" s="5">
        <f>'[1]текущие ремонты'!AD49</f>
        <v>10777.210000000003</v>
      </c>
      <c r="C44">
        <f>'[1]текущие ремонты'!AE49</f>
        <v>9885.0500000000029</v>
      </c>
      <c r="N44">
        <v>29486</v>
      </c>
      <c r="O44">
        <f t="shared" si="0"/>
        <v>29486</v>
      </c>
    </row>
    <row r="45" spans="1:15" ht="51">
      <c r="A45" s="4" t="str">
        <f>'[1]текущие ремонты'!A50</f>
        <v>Маминское, ул.Чапаева, д.1, к.а</v>
      </c>
      <c r="B45" s="5">
        <f>'[1]текущие ремонты'!AD50</f>
        <v>10804.32</v>
      </c>
      <c r="C45">
        <f>'[1]текущие ремонты'!AE50</f>
        <v>9911.31</v>
      </c>
      <c r="M45">
        <v>17363</v>
      </c>
      <c r="N45">
        <v>24364</v>
      </c>
      <c r="O45">
        <f t="shared" si="0"/>
        <v>41727</v>
      </c>
    </row>
    <row r="46" spans="1:15" ht="51">
      <c r="A46" s="4" t="str">
        <f>'[1]текущие ремонты'!A51</f>
        <v>Маминское, ул.Чапаева, д.2</v>
      </c>
      <c r="B46" s="5">
        <f>'[1]текущие ремонты'!AD51</f>
        <v>10800.849999999999</v>
      </c>
      <c r="C46">
        <f>'[1]текущие ремонты'!AE51</f>
        <v>9922.739999999998</v>
      </c>
      <c r="M46">
        <v>6571</v>
      </c>
      <c r="N46">
        <v>7474</v>
      </c>
      <c r="O46">
        <f t="shared" si="0"/>
        <v>14045</v>
      </c>
    </row>
    <row r="47" spans="1:15" ht="51">
      <c r="A47" s="4" t="str">
        <f>'[1]текущие ремонты'!A52</f>
        <v>Маминское, ул.Чапаева, д.2, к.а</v>
      </c>
      <c r="B47" s="5">
        <f>'[1]текущие ремонты'!AD52</f>
        <v>11392.589999999998</v>
      </c>
      <c r="C47">
        <f>'[1]текущие ремонты'!AE52</f>
        <v>12183.42</v>
      </c>
      <c r="F47">
        <v>3000</v>
      </c>
      <c r="M47">
        <v>1730</v>
      </c>
      <c r="O47">
        <f t="shared" si="0"/>
        <v>4730</v>
      </c>
    </row>
    <row r="48" spans="1:15" ht="38.25">
      <c r="A48" s="4" t="str">
        <f>'[1]текущие ремонты'!A53</f>
        <v>Мартюш, ул.Бажова, д.4</v>
      </c>
      <c r="B48" s="5">
        <f>'[1]текущие ремонты'!AD53</f>
        <v>17874.250000000004</v>
      </c>
      <c r="C48">
        <f>'[1]текущие ремонты'!AE53</f>
        <v>16896.640000000007</v>
      </c>
      <c r="M48">
        <v>7071</v>
      </c>
      <c r="N48">
        <v>2004</v>
      </c>
      <c r="O48">
        <f t="shared" si="0"/>
        <v>9075</v>
      </c>
    </row>
    <row r="49" spans="1:15" ht="38.25">
      <c r="A49" s="4" t="str">
        <f>'[1]текущие ремонты'!A54</f>
        <v>Мартюш, ул.Бажова, д.6</v>
      </c>
      <c r="B49" s="5">
        <f>'[1]текущие ремонты'!AD54</f>
        <v>14993.780000000002</v>
      </c>
      <c r="C49">
        <f>'[1]текущие ремонты'!AE54</f>
        <v>12801.670000000002</v>
      </c>
      <c r="M49">
        <v>18920</v>
      </c>
      <c r="N49">
        <v>3670</v>
      </c>
      <c r="O49">
        <f t="shared" si="0"/>
        <v>22590</v>
      </c>
    </row>
    <row r="50" spans="1:15" ht="38.25">
      <c r="A50" s="4" t="str">
        <f>'[1]текущие ремонты'!A55</f>
        <v>Мартюш, ул.Бажова, д.8</v>
      </c>
      <c r="B50" s="5">
        <f>'[1]текущие ремонты'!AD55</f>
        <v>17771.640000000003</v>
      </c>
      <c r="C50">
        <f>'[1]текущие ремонты'!AE55</f>
        <v>17378.520000000004</v>
      </c>
      <c r="N50">
        <v>1356</v>
      </c>
      <c r="O50">
        <f t="shared" si="0"/>
        <v>1356</v>
      </c>
    </row>
    <row r="51" spans="1:15" ht="38.25">
      <c r="A51" s="4" t="str">
        <f>'[1]текущие ремонты'!A56</f>
        <v>Мартюш, ул.Гагарина, д.1</v>
      </c>
      <c r="B51" s="5">
        <f>'[1]текущие ремонты'!AD56</f>
        <v>4734.71</v>
      </c>
      <c r="C51">
        <f>'[1]текущие ремонты'!AE56</f>
        <v>4670.75</v>
      </c>
      <c r="O51">
        <f t="shared" si="0"/>
        <v>0</v>
      </c>
    </row>
    <row r="52" spans="1:15" ht="38.25">
      <c r="A52" s="4" t="str">
        <f>'[1]текущие ремонты'!A57</f>
        <v>Мартюш, ул.Гагарина, д.1, к.б</v>
      </c>
      <c r="B52" s="5">
        <f>'[1]текущие ремонты'!AD57</f>
        <v>11526.599999999999</v>
      </c>
      <c r="C52">
        <f>'[1]текущие ремонты'!AE57</f>
        <v>11824.749999999998</v>
      </c>
      <c r="O52">
        <f t="shared" si="0"/>
        <v>0</v>
      </c>
    </row>
    <row r="53" spans="1:15" ht="38.25">
      <c r="A53" s="4" t="str">
        <f>'[1]текущие ремонты'!A58</f>
        <v>Мартюш, ул.Гагарина, д.1, к.в</v>
      </c>
      <c r="B53" s="5">
        <f>'[1]текущие ремонты'!AD58</f>
        <v>0</v>
      </c>
      <c r="C53">
        <f>'[1]текущие ремонты'!AE58</f>
        <v>-842.59</v>
      </c>
      <c r="O53">
        <f t="shared" si="0"/>
        <v>0</v>
      </c>
    </row>
    <row r="54" spans="1:15" ht="38.25">
      <c r="A54" s="4" t="str">
        <f>'[1]текущие ремонты'!A59</f>
        <v>Мартюш, ул.Гагарина, д.1, к.г</v>
      </c>
      <c r="B54" s="5">
        <f>'[1]текущие ремонты'!AD59</f>
        <v>14020.73</v>
      </c>
      <c r="C54">
        <f>'[1]текущие ремонты'!AE59</f>
        <v>14040.960000000001</v>
      </c>
      <c r="O54">
        <f t="shared" si="0"/>
        <v>0</v>
      </c>
    </row>
    <row r="55" spans="1:15" ht="38.25">
      <c r="A55" s="4" t="str">
        <f>'[1]текущие ремонты'!A60</f>
        <v>Мартюш, ул.Гагарина, д.3</v>
      </c>
      <c r="B55" s="5">
        <f>'[1]текущие ремонты'!AD60</f>
        <v>0</v>
      </c>
      <c r="C55">
        <f>'[1]текущие ремонты'!AE60</f>
        <v>-289.67</v>
      </c>
      <c r="O55">
        <f t="shared" si="0"/>
        <v>0</v>
      </c>
    </row>
    <row r="56" spans="1:15" ht="38.25">
      <c r="A56" s="4" t="str">
        <f>'[1]текущие ремонты'!A61</f>
        <v>Мартюш, ул.Калинина, д.10</v>
      </c>
      <c r="B56" s="5">
        <f>'[1]текущие ремонты'!AD61</f>
        <v>7037.4599999999973</v>
      </c>
      <c r="C56">
        <f>'[1]текущие ремонты'!AE61</f>
        <v>6325.0199999999977</v>
      </c>
      <c r="N56">
        <v>941</v>
      </c>
      <c r="O56">
        <f t="shared" si="0"/>
        <v>941</v>
      </c>
    </row>
    <row r="57" spans="1:15" ht="38.25">
      <c r="A57" s="4" t="str">
        <f>'[1]текущие ремонты'!A62</f>
        <v>Мартюш, ул.Калинина, д.12</v>
      </c>
      <c r="B57" s="5">
        <f>'[1]текущие ремонты'!AD62</f>
        <v>1303.6600000000001</v>
      </c>
      <c r="C57">
        <f>'[1]текущие ремонты'!AE62</f>
        <v>681.07</v>
      </c>
      <c r="O57">
        <f t="shared" si="0"/>
        <v>0</v>
      </c>
    </row>
    <row r="58" spans="1:15" ht="38.25">
      <c r="A58" s="4" t="str">
        <f>'[1]текущие ремонты'!A63</f>
        <v>Мартюш, ул.Калинина, д.16</v>
      </c>
      <c r="B58" s="5">
        <f>'[1]текущие ремонты'!AD63</f>
        <v>16666.12</v>
      </c>
      <c r="C58">
        <f>'[1]текущие ремонты'!AE63</f>
        <v>16492.86</v>
      </c>
      <c r="N58">
        <v>994</v>
      </c>
      <c r="O58">
        <f t="shared" si="0"/>
        <v>994</v>
      </c>
    </row>
    <row r="59" spans="1:15" ht="38.25">
      <c r="A59" s="4" t="str">
        <f>'[1]текущие ремонты'!A64</f>
        <v>Мартюш, ул.Калинина, д.18</v>
      </c>
      <c r="B59" s="5">
        <f>'[1]текущие ремонты'!AD64</f>
        <v>2902.37</v>
      </c>
      <c r="C59">
        <f>'[1]текущие ремонты'!AE64</f>
        <v>1399.25</v>
      </c>
      <c r="O59">
        <f t="shared" si="0"/>
        <v>0</v>
      </c>
    </row>
    <row r="60" spans="1:15" ht="38.25">
      <c r="A60" s="4" t="str">
        <f>'[1]текущие ремонты'!A65</f>
        <v>Мартюш, ул.Калинина, д.2</v>
      </c>
      <c r="B60" s="5">
        <f>'[1]текущие ремонты'!AD65</f>
        <v>2645.96</v>
      </c>
      <c r="C60">
        <f>'[1]текущие ремонты'!AE65</f>
        <v>1548.89</v>
      </c>
      <c r="O60">
        <f t="shared" si="0"/>
        <v>0</v>
      </c>
    </row>
    <row r="61" spans="1:15" ht="38.25">
      <c r="A61" s="4" t="str">
        <f>'[1]текущие ремонты'!A66</f>
        <v>Мартюш, ул.Калинина, д.20</v>
      </c>
      <c r="B61" s="5">
        <f>'[1]текущие ремонты'!AD66</f>
        <v>17517.319999999996</v>
      </c>
      <c r="C61">
        <f>'[1]текущие ремонты'!AE66</f>
        <v>16922.969999999998</v>
      </c>
      <c r="M61">
        <v>1368</v>
      </c>
      <c r="N61">
        <v>3896</v>
      </c>
      <c r="O61">
        <f t="shared" si="0"/>
        <v>5264</v>
      </c>
    </row>
    <row r="62" spans="1:15" ht="38.25">
      <c r="A62" s="4" t="str">
        <f>'[1]текущие ремонты'!A67</f>
        <v>Мартюш, ул.Калинина, д.22</v>
      </c>
      <c r="B62" s="5">
        <f>'[1]текущие ремонты'!AD67</f>
        <v>17461.309999999998</v>
      </c>
      <c r="C62">
        <f>'[1]текущие ремонты'!AE67</f>
        <v>17375.259999999998</v>
      </c>
      <c r="O62">
        <f t="shared" si="0"/>
        <v>0</v>
      </c>
    </row>
    <row r="63" spans="1:15" ht="38.25">
      <c r="A63" s="4" t="str">
        <f>'[1]текущие ремонты'!A68</f>
        <v>Мартюш, ул.Калинина, д.24</v>
      </c>
      <c r="B63" s="5">
        <f>'[1]текущие ремонты'!AD68</f>
        <v>17340.16</v>
      </c>
      <c r="C63">
        <f>'[1]текущие ремонты'!AE68</f>
        <v>15961.88</v>
      </c>
      <c r="M63">
        <v>1368</v>
      </c>
      <c r="O63">
        <f t="shared" si="0"/>
        <v>1368</v>
      </c>
    </row>
    <row r="64" spans="1:15" ht="38.25">
      <c r="A64" s="4" t="str">
        <f>'[1]текущие ремонты'!A69</f>
        <v>Мартюш, ул.Калинина, д.26</v>
      </c>
      <c r="B64" s="5">
        <f>'[1]текущие ремонты'!AD69</f>
        <v>17695.07</v>
      </c>
      <c r="C64">
        <f>'[1]текущие ремонты'!AE69</f>
        <v>16420.739999999998</v>
      </c>
      <c r="O64">
        <f t="shared" si="0"/>
        <v>0</v>
      </c>
    </row>
    <row r="65" spans="1:15" ht="38.25">
      <c r="A65" s="4" t="str">
        <f>'[1]текущие ремонты'!A70</f>
        <v>Мартюш, ул.Калинина, д.4</v>
      </c>
      <c r="B65" s="5">
        <f>'[1]текущие ремонты'!AD70</f>
        <v>2039.7</v>
      </c>
      <c r="C65">
        <f>'[1]текущие ремонты'!AE70</f>
        <v>1167.43</v>
      </c>
      <c r="O65">
        <f t="shared" si="0"/>
        <v>0</v>
      </c>
    </row>
    <row r="66" spans="1:15" ht="38.25">
      <c r="A66" s="4" t="str">
        <f>'[1]текущие ремонты'!A71</f>
        <v>Мартюш, ул.Калинина, д.6</v>
      </c>
      <c r="B66" s="5">
        <f>'[1]текущие ремонты'!AD71</f>
        <v>11593.559999999998</v>
      </c>
      <c r="C66">
        <f>'[1]текущие ремонты'!AE71</f>
        <v>10134.849999999997</v>
      </c>
      <c r="N66">
        <v>676</v>
      </c>
      <c r="O66">
        <f t="shared" si="0"/>
        <v>676</v>
      </c>
    </row>
    <row r="67" spans="1:15" ht="38.25">
      <c r="A67" s="4" t="str">
        <f>'[1]текущие ремонты'!A72</f>
        <v>Мартюш, ул.Калинина, д.8</v>
      </c>
      <c r="B67" s="5">
        <f>'[1]текущие ремонты'!AD72</f>
        <v>1632.48</v>
      </c>
      <c r="C67">
        <f>'[1]текущие ремонты'!AE72</f>
        <v>629.21</v>
      </c>
      <c r="O67">
        <f t="shared" si="0"/>
        <v>0</v>
      </c>
    </row>
    <row r="68" spans="1:15" ht="38.25">
      <c r="A68" s="4" t="str">
        <f>'[1]текущие ремонты'!A73</f>
        <v>Мартюш, ул.Ленина, д.11</v>
      </c>
      <c r="B68" s="5">
        <f>'[1]текущие ремонты'!AD73</f>
        <v>62212.4</v>
      </c>
      <c r="C68">
        <f>'[1]текущие ремонты'!AE73</f>
        <v>60123.8</v>
      </c>
      <c r="H68">
        <v>118</v>
      </c>
      <c r="M68">
        <v>18988</v>
      </c>
      <c r="N68">
        <v>26316</v>
      </c>
      <c r="O68">
        <f t="shared" ref="O68:O131" si="1">SUM(D68:N68)</f>
        <v>45422</v>
      </c>
    </row>
    <row r="69" spans="1:15" ht="38.25">
      <c r="A69" s="4" t="str">
        <f>'[1]текущие ремонты'!A74</f>
        <v>Мартюш, ул.Ленина, д.5</v>
      </c>
      <c r="B69" s="5">
        <f>'[1]текущие ремонты'!AD74</f>
        <v>28077.64</v>
      </c>
      <c r="C69">
        <f>'[1]текущие ремонты'!AE74</f>
        <v>22735</v>
      </c>
      <c r="D69">
        <v>9693</v>
      </c>
      <c r="H69">
        <v>148</v>
      </c>
      <c r="M69">
        <v>674</v>
      </c>
      <c r="N69">
        <v>12882</v>
      </c>
      <c r="O69">
        <f t="shared" si="1"/>
        <v>23397</v>
      </c>
    </row>
    <row r="70" spans="1:15" ht="38.25">
      <c r="A70" s="4" t="str">
        <f>'[1]текущие ремонты'!A75</f>
        <v>Мартюш, ул.Молодежная, д.1</v>
      </c>
      <c r="B70" s="5">
        <f>'[1]текущие ремонты'!AD75</f>
        <v>0</v>
      </c>
      <c r="C70">
        <f>'[1]текущие ремонты'!AE75</f>
        <v>-239.85</v>
      </c>
      <c r="O70">
        <f t="shared" si="1"/>
        <v>0</v>
      </c>
    </row>
    <row r="71" spans="1:15" ht="38.25">
      <c r="A71" s="4" t="str">
        <f>'[1]текущие ремонты'!A76</f>
        <v>Мартюш, ул.Молодежная, д.3</v>
      </c>
      <c r="B71" s="5">
        <f>'[1]текущие ремонты'!AD76</f>
        <v>6599.04</v>
      </c>
      <c r="C71">
        <f>'[1]текущие ремонты'!AE76</f>
        <v>6260.15</v>
      </c>
      <c r="N71">
        <v>9498</v>
      </c>
      <c r="O71">
        <f t="shared" si="1"/>
        <v>9498</v>
      </c>
    </row>
    <row r="72" spans="1:15" ht="38.25">
      <c r="A72" s="4" t="str">
        <f>'[1]текущие ремонты'!A77</f>
        <v>Мартюш, ул.Молодежная, д.7</v>
      </c>
      <c r="B72" s="5">
        <f>'[1]текущие ремонты'!AD77</f>
        <v>0</v>
      </c>
      <c r="C72">
        <f>'[1]текущие ремонты'!AE77</f>
        <v>-369.02</v>
      </c>
      <c r="O72">
        <f t="shared" si="1"/>
        <v>0</v>
      </c>
    </row>
    <row r="73" spans="1:15" ht="38.25">
      <c r="A73" s="4" t="str">
        <f>'[1]текущие ремонты'!A78</f>
        <v>Мартюш, ул.Победы, д.10</v>
      </c>
      <c r="B73" s="5">
        <f>'[1]текущие ремонты'!AD78</f>
        <v>27926.79</v>
      </c>
      <c r="C73">
        <f>'[1]текущие ремонты'!AE78</f>
        <v>24247.919999999998</v>
      </c>
      <c r="K73">
        <v>367</v>
      </c>
      <c r="M73">
        <v>6469</v>
      </c>
      <c r="N73">
        <v>1014</v>
      </c>
      <c r="O73">
        <f t="shared" si="1"/>
        <v>7850</v>
      </c>
    </row>
    <row r="74" spans="1:15" ht="38.25">
      <c r="A74" s="4" t="str">
        <f>'[1]текущие ремонты'!A79</f>
        <v>Мартюш, ул.Советская, д.1</v>
      </c>
      <c r="B74" s="5">
        <f>'[1]текущие ремонты'!AD79</f>
        <v>0</v>
      </c>
      <c r="C74">
        <f>'[1]текущие ремонты'!AE79</f>
        <v>-503.08</v>
      </c>
      <c r="O74">
        <f t="shared" si="1"/>
        <v>0</v>
      </c>
    </row>
    <row r="75" spans="1:15" ht="38.25">
      <c r="A75" s="4" t="str">
        <f>'[1]текущие ремонты'!A80</f>
        <v>Мартюш, ул.Советская, д.10</v>
      </c>
      <c r="B75" s="5">
        <f>'[1]текущие ремонты'!AD80</f>
        <v>10463.879999999999</v>
      </c>
      <c r="C75">
        <f>'[1]текущие ремонты'!AE80</f>
        <v>9004.369999999999</v>
      </c>
      <c r="N75">
        <v>1644</v>
      </c>
      <c r="O75">
        <f t="shared" si="1"/>
        <v>1644</v>
      </c>
    </row>
    <row r="76" spans="1:15" ht="38.25">
      <c r="A76" s="4" t="str">
        <f>'[1]текущие ремонты'!A81</f>
        <v>Мартюш, ул.Советская, д.12</v>
      </c>
      <c r="B76" s="5">
        <f>'[1]текущие ремонты'!AD81</f>
        <v>10522.699999999999</v>
      </c>
      <c r="C76">
        <f>'[1]текущие ремонты'!AE81</f>
        <v>9538.7199999999993</v>
      </c>
      <c r="N76">
        <v>7242</v>
      </c>
      <c r="O76">
        <f t="shared" si="1"/>
        <v>7242</v>
      </c>
    </row>
    <row r="77" spans="1:15" ht="38.25">
      <c r="A77" s="4" t="str">
        <f>'[1]текущие ремонты'!A82</f>
        <v>Мартюш, ул.Советская, д.2</v>
      </c>
      <c r="B77" s="5">
        <f>'[1]текущие ремонты'!AD82</f>
        <v>10596.46</v>
      </c>
      <c r="C77">
        <f>'[1]текущие ремонты'!AE82</f>
        <v>10379.709999999999</v>
      </c>
      <c r="M77">
        <v>3134</v>
      </c>
      <c r="N77">
        <v>1254</v>
      </c>
      <c r="O77">
        <f t="shared" si="1"/>
        <v>4388</v>
      </c>
    </row>
    <row r="78" spans="1:15" ht="38.25">
      <c r="A78" s="4" t="str">
        <f>'[1]текущие ремонты'!A83</f>
        <v>Мартюш, ул.Советская, д.3</v>
      </c>
      <c r="B78" s="5">
        <f>'[1]текущие ремонты'!AD83</f>
        <v>9656.630000000001</v>
      </c>
      <c r="C78">
        <f>'[1]текущие ремонты'!AE83</f>
        <v>8453.1900000000023</v>
      </c>
      <c r="O78">
        <f t="shared" si="1"/>
        <v>0</v>
      </c>
    </row>
    <row r="79" spans="1:15" ht="38.25">
      <c r="A79" s="4" t="str">
        <f>'[1]текущие ремонты'!A84</f>
        <v>Мартюш, ул.Советская, д.4</v>
      </c>
      <c r="B79" s="5">
        <f>'[1]текущие ремонты'!AD84</f>
        <v>10474.799999999997</v>
      </c>
      <c r="C79">
        <f>'[1]текущие ремонты'!AE84</f>
        <v>10483.889999999998</v>
      </c>
      <c r="O79">
        <f t="shared" si="1"/>
        <v>0</v>
      </c>
    </row>
    <row r="80" spans="1:15" ht="38.25">
      <c r="A80" s="4" t="str">
        <f>'[1]текущие ремонты'!A85</f>
        <v>Мартюш, ул.Советская, д.6</v>
      </c>
      <c r="B80" s="5">
        <f>'[1]текущие ремонты'!AD85</f>
        <v>10791.88</v>
      </c>
      <c r="C80">
        <f>'[1]текущие ремонты'!AE85</f>
        <v>10567.419999999998</v>
      </c>
      <c r="F80">
        <v>2635</v>
      </c>
      <c r="G80">
        <v>74165</v>
      </c>
      <c r="J80">
        <v>3064</v>
      </c>
      <c r="L80">
        <v>17000</v>
      </c>
      <c r="N80">
        <v>18099</v>
      </c>
      <c r="O80">
        <f t="shared" si="1"/>
        <v>114963</v>
      </c>
    </row>
    <row r="81" spans="1:15" ht="38.25">
      <c r="A81" s="4" t="str">
        <f>'[1]текущие ремонты'!A86</f>
        <v>Мартюш, ул.Советская, д.7</v>
      </c>
      <c r="B81" s="5">
        <f>'[1]текущие ремонты'!AD86</f>
        <v>4810.9399999999996</v>
      </c>
      <c r="C81">
        <f>'[1]текущие ремонты'!AE86</f>
        <v>4240.32</v>
      </c>
      <c r="O81">
        <f t="shared" si="1"/>
        <v>0</v>
      </c>
    </row>
    <row r="82" spans="1:15" ht="38.25">
      <c r="A82" s="4" t="str">
        <f>'[1]текущие ремонты'!A87</f>
        <v>Мартюш, ул.Советская, д.8</v>
      </c>
      <c r="B82" s="5">
        <f>'[1]текущие ремонты'!AD87</f>
        <v>10920.829999999998</v>
      </c>
      <c r="C82">
        <f>'[1]текущие ремонты'!AE87</f>
        <v>11049.97</v>
      </c>
      <c r="M82">
        <v>40400</v>
      </c>
      <c r="N82">
        <v>1173</v>
      </c>
      <c r="O82">
        <f t="shared" si="1"/>
        <v>41573</v>
      </c>
    </row>
    <row r="83" spans="1:15" ht="38.25">
      <c r="A83" s="4" t="str">
        <f>'[1]текущие ремонты'!A88</f>
        <v>Мартюш, ул.Совхозная, д.3</v>
      </c>
      <c r="B83" s="5">
        <f>'[1]текущие ремонты'!AD88</f>
        <v>0</v>
      </c>
      <c r="C83">
        <f>'[1]текущие ремонты'!AE88</f>
        <v>-932.51</v>
      </c>
      <c r="O83">
        <f t="shared" si="1"/>
        <v>0</v>
      </c>
    </row>
    <row r="84" spans="1:15" ht="38.25">
      <c r="A84" s="4" t="str">
        <f>'[1]текущие ремонты'!A89</f>
        <v>Мартюш, ул.Титова, д.2</v>
      </c>
      <c r="B84" s="5">
        <f>'[1]текущие ремонты'!AD89</f>
        <v>8297.159999999998</v>
      </c>
      <c r="C84">
        <f>'[1]текущие ремонты'!AE89</f>
        <v>8191.6099999999969</v>
      </c>
      <c r="F84">
        <v>3384</v>
      </c>
      <c r="M84">
        <v>22745</v>
      </c>
      <c r="O84">
        <f t="shared" si="1"/>
        <v>26129</v>
      </c>
    </row>
    <row r="85" spans="1:15" ht="38.25">
      <c r="A85" s="4" t="str">
        <f>'[1]текущие ремонты'!A90</f>
        <v>Мартюш, ул.Титова, д.4</v>
      </c>
      <c r="B85" s="5">
        <f>'[1]текущие ремонты'!AD90</f>
        <v>6597.7099999999973</v>
      </c>
      <c r="C85">
        <f>'[1]текущие ремонты'!AE90</f>
        <v>6489.2899999999972</v>
      </c>
      <c r="N85">
        <v>25806</v>
      </c>
      <c r="O85">
        <f t="shared" si="1"/>
        <v>25806</v>
      </c>
    </row>
    <row r="86" spans="1:15" ht="38.25">
      <c r="A86" s="4" t="str">
        <f>'[1]текущие ремонты'!A91</f>
        <v>Мартюш, ул.Титова, д.6</v>
      </c>
      <c r="B86" s="5">
        <f>'[1]текущие ремонты'!AD91</f>
        <v>0</v>
      </c>
      <c r="C86">
        <f>'[1]текущие ремонты'!AE91</f>
        <v>-572.4</v>
      </c>
      <c r="O86">
        <f t="shared" si="1"/>
        <v>0</v>
      </c>
    </row>
    <row r="87" spans="1:15" ht="38.25">
      <c r="A87" s="4" t="str">
        <f>'[1]текущие ремонты'!A92</f>
        <v>Мартюш, ул.Школьная, д.1</v>
      </c>
      <c r="B87" s="5">
        <f>'[1]текущие ремонты'!AD92</f>
        <v>6692.6199999999981</v>
      </c>
      <c r="C87">
        <f>'[1]текущие ремонты'!AE92</f>
        <v>6370.659999999998</v>
      </c>
      <c r="N87">
        <v>1014</v>
      </c>
      <c r="O87">
        <f t="shared" si="1"/>
        <v>1014</v>
      </c>
    </row>
    <row r="88" spans="1:15" ht="38.25">
      <c r="A88" s="4" t="str">
        <f>'[1]текущие ремонты'!A93</f>
        <v>Мартюш, ул.Школьная, д.11</v>
      </c>
      <c r="B88" s="5">
        <f>'[1]текущие ремонты'!AD93</f>
        <v>6851.04</v>
      </c>
      <c r="C88">
        <f>'[1]текущие ремонты'!AE93</f>
        <v>5819.18</v>
      </c>
      <c r="F88">
        <v>5642</v>
      </c>
      <c r="H88">
        <v>1507</v>
      </c>
      <c r="M88">
        <v>2894</v>
      </c>
      <c r="N88">
        <v>1511</v>
      </c>
      <c r="O88">
        <f t="shared" si="1"/>
        <v>11554</v>
      </c>
    </row>
    <row r="89" spans="1:15" ht="38.25">
      <c r="A89" s="4" t="str">
        <f>'[1]текущие ремонты'!A94</f>
        <v>Мартюш, ул.Школьная, д.13</v>
      </c>
      <c r="B89" s="5">
        <f>'[1]текущие ремонты'!AD94</f>
        <v>6727.6600000000008</v>
      </c>
      <c r="C89">
        <f>'[1]текущие ремонты'!AE94</f>
        <v>5540.0500000000011</v>
      </c>
      <c r="F89">
        <v>3008</v>
      </c>
      <c r="M89">
        <v>446</v>
      </c>
      <c r="O89">
        <f t="shared" si="1"/>
        <v>3454</v>
      </c>
    </row>
    <row r="90" spans="1:15" ht="38.25">
      <c r="A90" s="4" t="str">
        <f>'[1]текущие ремонты'!A95</f>
        <v>Мартюш, ул.Школьная, д.2</v>
      </c>
      <c r="B90" s="5">
        <f>'[1]текущие ремонты'!AD95</f>
        <v>1119.48</v>
      </c>
      <c r="C90">
        <f>'[1]текущие ремонты'!AE95</f>
        <v>482.45000000000005</v>
      </c>
      <c r="O90">
        <f t="shared" si="1"/>
        <v>0</v>
      </c>
    </row>
    <row r="91" spans="1:15" ht="38.25">
      <c r="A91" s="4" t="str">
        <f>'[1]текущие ремонты'!A96</f>
        <v>Мартюш, ул.Школьная, д.3</v>
      </c>
      <c r="B91" s="5">
        <f>'[1]текущие ремонты'!AD96</f>
        <v>6711.3599999999979</v>
      </c>
      <c r="C91">
        <f>'[1]текущие ремонты'!AE96</f>
        <v>6119.7899999999981</v>
      </c>
      <c r="H91">
        <v>296</v>
      </c>
      <c r="N91">
        <v>32132</v>
      </c>
      <c r="O91">
        <f t="shared" si="1"/>
        <v>32428</v>
      </c>
    </row>
    <row r="92" spans="1:15" ht="38.25">
      <c r="A92" s="4" t="str">
        <f>'[1]текущие ремонты'!A97</f>
        <v>Мартюш, ул.Школьная, д.4</v>
      </c>
      <c r="B92" s="5">
        <f>'[1]текущие ремонты'!AD97</f>
        <v>8904.2099999999991</v>
      </c>
      <c r="C92">
        <f>'[1]текущие ремонты'!AE97</f>
        <v>8886.0999999999985</v>
      </c>
      <c r="M92">
        <v>353</v>
      </c>
      <c r="O92">
        <f t="shared" si="1"/>
        <v>353</v>
      </c>
    </row>
    <row r="93" spans="1:15" ht="38.25">
      <c r="A93" s="4" t="str">
        <f>'[1]текущие ремонты'!A98</f>
        <v>Мартюш, ул.Школьная, д.6</v>
      </c>
      <c r="B93" s="5">
        <f>'[1]текущие ремонты'!AD98</f>
        <v>8997.48</v>
      </c>
      <c r="C93">
        <f>'[1]текущие ремонты'!AE98</f>
        <v>8546.1999999999989</v>
      </c>
      <c r="O93">
        <f t="shared" si="1"/>
        <v>0</v>
      </c>
    </row>
    <row r="94" spans="1:15" ht="38.25">
      <c r="A94" s="4" t="str">
        <f>'[1]текущие ремонты'!A99</f>
        <v>Мартюш, ул.Школьная, д.7</v>
      </c>
      <c r="B94" s="5">
        <f>'[1]текущие ремонты'!AD99</f>
        <v>8927.1699999999983</v>
      </c>
      <c r="C94">
        <f>'[1]текущие ремонты'!AE99</f>
        <v>7893.4699999999984</v>
      </c>
      <c r="F94">
        <v>3384</v>
      </c>
      <c r="N94">
        <v>676</v>
      </c>
      <c r="O94">
        <f t="shared" si="1"/>
        <v>4060</v>
      </c>
    </row>
    <row r="95" spans="1:15" ht="38.25">
      <c r="A95" s="4" t="str">
        <f>'[1]текущие ремонты'!A100</f>
        <v>Мартюш, ул.Школьная, д.8</v>
      </c>
      <c r="B95" s="5">
        <f>'[1]текущие ремонты'!AD100</f>
        <v>9166.9399999999987</v>
      </c>
      <c r="C95">
        <f>'[1]текущие ремонты'!AE100</f>
        <v>9267.4</v>
      </c>
      <c r="M95">
        <v>558</v>
      </c>
      <c r="N95">
        <v>630</v>
      </c>
      <c r="O95">
        <f t="shared" si="1"/>
        <v>1188</v>
      </c>
    </row>
    <row r="96" spans="1:15" ht="38.25">
      <c r="A96" s="4" t="str">
        <f>'[1]текущие ремонты'!A101</f>
        <v>Мартюш, ул.Школьная, д.9</v>
      </c>
      <c r="B96" s="5">
        <f>'[1]текущие ремонты'!AD101</f>
        <v>9845.64</v>
      </c>
      <c r="C96">
        <f>'[1]текущие ремонты'!AE101</f>
        <v>9241.4199999999983</v>
      </c>
      <c r="F96">
        <v>7145</v>
      </c>
      <c r="H96">
        <v>1507</v>
      </c>
      <c r="N96">
        <v>652</v>
      </c>
      <c r="O96">
        <f t="shared" si="1"/>
        <v>9304</v>
      </c>
    </row>
    <row r="97" spans="1:15" ht="51">
      <c r="A97" s="4" t="str">
        <f>'[1]текущие ремонты'!A102</f>
        <v>Новоисетское, ул.Калинина, д.2</v>
      </c>
      <c r="B97" s="5">
        <f>'[1]текущие ремонты'!AD102</f>
        <v>11724.98</v>
      </c>
      <c r="C97">
        <f>'[1]текущие ремонты'!AE102</f>
        <v>9039.7100000000009</v>
      </c>
      <c r="M97">
        <v>55042</v>
      </c>
      <c r="N97">
        <v>26576</v>
      </c>
      <c r="O97">
        <f t="shared" si="1"/>
        <v>81618</v>
      </c>
    </row>
    <row r="98" spans="1:15" ht="51">
      <c r="A98" s="4" t="str">
        <f>'[1]текущие ремонты'!A103</f>
        <v>Новоисетское, ул.Калинина, д.2, к.а</v>
      </c>
      <c r="B98" s="5">
        <f>'[1]текущие ремонты'!AD103</f>
        <v>9927.1</v>
      </c>
      <c r="C98">
        <f>'[1]текущие ремонты'!AE103</f>
        <v>7397.76</v>
      </c>
      <c r="O98">
        <f t="shared" si="1"/>
        <v>0</v>
      </c>
    </row>
    <row r="99" spans="1:15" ht="51">
      <c r="A99" s="4" t="str">
        <f>'[1]текущие ремонты'!A104</f>
        <v>Новоисетское, ул.Ленина, д.1</v>
      </c>
      <c r="B99" s="5">
        <f>'[1]текущие ремонты'!AD104</f>
        <v>9842.98</v>
      </c>
      <c r="C99">
        <f>'[1]текущие ремонты'!AE104</f>
        <v>5582.2699999999986</v>
      </c>
      <c r="D99">
        <v>19667</v>
      </c>
      <c r="H99">
        <v>58430</v>
      </c>
      <c r="O99">
        <f t="shared" si="1"/>
        <v>78097</v>
      </c>
    </row>
    <row r="100" spans="1:15" ht="51">
      <c r="A100" s="4" t="str">
        <f>'[1]текущие ремонты'!A105</f>
        <v>Новоисетское, ул.Ленина, д.11</v>
      </c>
      <c r="B100" s="5">
        <f>'[1]текущие ремонты'!AD105</f>
        <v>11860.559999999998</v>
      </c>
      <c r="C100">
        <f>'[1]текущие ремонты'!AE105</f>
        <v>9885.7799999999988</v>
      </c>
      <c r="N100">
        <v>5991</v>
      </c>
      <c r="O100">
        <f t="shared" si="1"/>
        <v>5991</v>
      </c>
    </row>
    <row r="101" spans="1:15" ht="51">
      <c r="A101" s="4" t="str">
        <f>'[1]текущие ремонты'!A106</f>
        <v>Новоисетское, ул.Ленина, д.12</v>
      </c>
      <c r="B101" s="5">
        <f>'[1]текущие ремонты'!AD106</f>
        <v>11767.440000000002</v>
      </c>
      <c r="C101">
        <f>'[1]текущие ремонты'!AE106</f>
        <v>10733.920000000002</v>
      </c>
      <c r="D101">
        <v>4852</v>
      </c>
      <c r="O101">
        <f t="shared" si="1"/>
        <v>4852</v>
      </c>
    </row>
    <row r="102" spans="1:15" ht="51">
      <c r="A102" s="4" t="str">
        <f>'[1]текущие ремонты'!A107</f>
        <v>Новоисетское, ул.Ленина, д.13</v>
      </c>
      <c r="B102" s="5">
        <f>'[1]текущие ремонты'!AD107</f>
        <v>11704.330000000002</v>
      </c>
      <c r="C102">
        <f>'[1]текущие ремонты'!AE107</f>
        <v>12183.94</v>
      </c>
      <c r="M102">
        <v>18259</v>
      </c>
      <c r="O102">
        <f t="shared" si="1"/>
        <v>18259</v>
      </c>
    </row>
    <row r="103" spans="1:15" ht="51">
      <c r="A103" s="4" t="str">
        <f>'[1]текущие ремонты'!A108</f>
        <v>Новоисетское, ул.Ленина, д.16</v>
      </c>
      <c r="B103" s="5">
        <f>'[1]текущие ремонты'!AD108</f>
        <v>11998.809999999998</v>
      </c>
      <c r="C103">
        <f>'[1]текущие ремонты'!AE108</f>
        <v>8635.409999999998</v>
      </c>
      <c r="O103">
        <f t="shared" si="1"/>
        <v>0</v>
      </c>
    </row>
    <row r="104" spans="1:15" ht="51">
      <c r="A104" s="4" t="str">
        <f>'[1]текущие ремонты'!A109</f>
        <v>Новоисетское, ул.Ленина, д.17</v>
      </c>
      <c r="B104" s="5">
        <f>'[1]текущие ремонты'!AD109</f>
        <v>12045.36</v>
      </c>
      <c r="C104">
        <f>'[1]текущие ремонты'!AE109</f>
        <v>10977.060000000001</v>
      </c>
      <c r="M104">
        <v>13872</v>
      </c>
      <c r="O104">
        <f t="shared" si="1"/>
        <v>13872</v>
      </c>
    </row>
    <row r="105" spans="1:15" ht="51">
      <c r="A105" s="4" t="str">
        <f>'[1]текущие ремонты'!A110</f>
        <v>Новоисетское, ул.Ленина, д.18</v>
      </c>
      <c r="B105" s="5">
        <f>'[1]текущие ремонты'!AD110</f>
        <v>1986.28</v>
      </c>
      <c r="C105">
        <f>'[1]текущие ремонты'!AE110</f>
        <v>734.81999999999994</v>
      </c>
      <c r="O105">
        <f t="shared" si="1"/>
        <v>0</v>
      </c>
    </row>
    <row r="106" spans="1:15" ht="51">
      <c r="A106" s="4" t="str">
        <f>'[1]текущие ремонты'!A111</f>
        <v>Новоисетское, ул.Ленина, д.19</v>
      </c>
      <c r="B106" s="5">
        <f>'[1]текущие ремонты'!AD111</f>
        <v>11083.92</v>
      </c>
      <c r="C106">
        <f>'[1]текущие ремонты'!AE111</f>
        <v>8710.69</v>
      </c>
      <c r="M106">
        <v>3077</v>
      </c>
      <c r="N106">
        <v>4537</v>
      </c>
      <c r="O106">
        <f t="shared" si="1"/>
        <v>7614</v>
      </c>
    </row>
    <row r="107" spans="1:15" ht="51">
      <c r="A107" s="4" t="str">
        <f>'[1]текущие ремонты'!A112</f>
        <v>Новоисетское, ул.Ленина, д.2</v>
      </c>
      <c r="B107" s="5">
        <f>'[1]текущие ремонты'!AD112</f>
        <v>9380.44</v>
      </c>
      <c r="C107">
        <f>'[1]текущие ремонты'!AE112</f>
        <v>4126.0300000000007</v>
      </c>
      <c r="O107">
        <f t="shared" si="1"/>
        <v>0</v>
      </c>
    </row>
    <row r="108" spans="1:15" ht="51">
      <c r="A108" s="4" t="str">
        <f>'[1]текущие ремонты'!A113</f>
        <v>Новоисетское, ул.Ленина, д.20</v>
      </c>
      <c r="B108" s="5">
        <f>'[1]текущие ремонты'!AD113</f>
        <v>9749.7599999999984</v>
      </c>
      <c r="C108">
        <f>'[1]текущие ремонты'!AE113</f>
        <v>8701.92</v>
      </c>
      <c r="N108">
        <v>20458</v>
      </c>
      <c r="O108">
        <f t="shared" si="1"/>
        <v>20458</v>
      </c>
    </row>
    <row r="109" spans="1:15" ht="51">
      <c r="A109" s="4" t="str">
        <f>'[1]текущие ремонты'!A114</f>
        <v>Новоисетское, ул.Ленина, д.21</v>
      </c>
      <c r="B109" s="5">
        <f>'[1]текущие ремонты'!AD114</f>
        <v>11846.99</v>
      </c>
      <c r="C109">
        <f>'[1]текущие ремонты'!AE114</f>
        <v>10357.469999999999</v>
      </c>
      <c r="M109">
        <v>16871</v>
      </c>
      <c r="O109">
        <f t="shared" si="1"/>
        <v>16871</v>
      </c>
    </row>
    <row r="110" spans="1:15" ht="51">
      <c r="A110" s="4" t="str">
        <f>'[1]текущие ремонты'!A115</f>
        <v>Новоисетское, ул.Ленина, д.22</v>
      </c>
      <c r="B110" s="5">
        <f>'[1]текущие ремонты'!AD115</f>
        <v>11813.99</v>
      </c>
      <c r="C110">
        <f>'[1]текущие ремонты'!AE115</f>
        <v>10174.689999999999</v>
      </c>
      <c r="O110">
        <f t="shared" si="1"/>
        <v>0</v>
      </c>
    </row>
    <row r="111" spans="1:15" ht="51">
      <c r="A111" s="4" t="str">
        <f>'[1]текущие ремонты'!A116</f>
        <v>Новоисетское, ул.Ленина, д.23</v>
      </c>
      <c r="B111" s="5">
        <f>'[1]текущие ремонты'!AD116</f>
        <v>12030.82</v>
      </c>
      <c r="C111">
        <f>'[1]текущие ремонты'!AE116</f>
        <v>10382.290000000001</v>
      </c>
      <c r="M111">
        <v>16418</v>
      </c>
      <c r="O111">
        <f t="shared" si="1"/>
        <v>16418</v>
      </c>
    </row>
    <row r="112" spans="1:15" ht="51">
      <c r="A112" s="4" t="str">
        <f>'[1]текущие ремонты'!A117</f>
        <v>Новоисетское, ул.Ленина, д.24</v>
      </c>
      <c r="B112" s="5">
        <f>'[1]текущие ремонты'!AD117</f>
        <v>10122.960000000001</v>
      </c>
      <c r="C112">
        <f>'[1]текущие ремонты'!AE117</f>
        <v>8090.3900000000021</v>
      </c>
      <c r="O112">
        <f t="shared" si="1"/>
        <v>0</v>
      </c>
    </row>
    <row r="113" spans="1:15" ht="51">
      <c r="A113" s="4" t="str">
        <f>'[1]текущие ремонты'!A118</f>
        <v>Новоисетское, ул.Ленина, д.25</v>
      </c>
      <c r="B113" s="5">
        <f>'[1]текущие ремонты'!AD118</f>
        <v>11815.320000000002</v>
      </c>
      <c r="C113">
        <f>'[1]текущие ремонты'!AE118</f>
        <v>10677.680000000002</v>
      </c>
      <c r="M113">
        <v>7652</v>
      </c>
      <c r="O113">
        <f t="shared" si="1"/>
        <v>7652</v>
      </c>
    </row>
    <row r="114" spans="1:15" ht="51">
      <c r="A114" s="4" t="str">
        <f>'[1]текущие ремонты'!A119</f>
        <v>Новоисетское, ул.Ленина, д.26</v>
      </c>
      <c r="B114" s="5">
        <f>'[1]текущие ремонты'!AD119</f>
        <v>11295.839999999998</v>
      </c>
      <c r="C114">
        <f>'[1]текущие ремонты'!AE119</f>
        <v>8858.6999999999971</v>
      </c>
      <c r="O114">
        <f t="shared" si="1"/>
        <v>0</v>
      </c>
    </row>
    <row r="115" spans="1:15" ht="51">
      <c r="A115" s="4" t="str">
        <f>'[1]текущие ремонты'!A120</f>
        <v>Новоисетское, ул.Ленина, д.27</v>
      </c>
      <c r="B115" s="5">
        <f>'[1]текущие ремонты'!AD120</f>
        <v>10731.170000000004</v>
      </c>
      <c r="C115">
        <f>'[1]текущие ремонты'!AE120</f>
        <v>7630.0800000000036</v>
      </c>
      <c r="M115">
        <v>11022</v>
      </c>
      <c r="N115">
        <v>10263</v>
      </c>
      <c r="O115">
        <f t="shared" si="1"/>
        <v>21285</v>
      </c>
    </row>
    <row r="116" spans="1:15" ht="51">
      <c r="A116" s="4" t="str">
        <f>'[1]текущие ремонты'!A121</f>
        <v>Новоисетское, ул.Ленина, д.28</v>
      </c>
      <c r="B116" s="5">
        <f>'[1]текущие ремонты'!AD121</f>
        <v>12122.239999999998</v>
      </c>
      <c r="C116">
        <f>'[1]текущие ремонты'!AE121</f>
        <v>9297.7799999999988</v>
      </c>
      <c r="M116">
        <v>49705</v>
      </c>
      <c r="N116">
        <v>4343</v>
      </c>
      <c r="O116">
        <f t="shared" si="1"/>
        <v>54048</v>
      </c>
    </row>
    <row r="117" spans="1:15" ht="51">
      <c r="A117" s="4" t="str">
        <f>'[1]текущие ремонты'!A122</f>
        <v>Новоисетское, ул.Ленина, д.4</v>
      </c>
      <c r="B117" s="5">
        <f>'[1]текущие ремонты'!AD122</f>
        <v>9695.0499999999993</v>
      </c>
      <c r="C117">
        <f>'[1]текущие ремонты'!AE122</f>
        <v>7235.74</v>
      </c>
      <c r="D117">
        <v>4852</v>
      </c>
      <c r="O117">
        <f t="shared" si="1"/>
        <v>4852</v>
      </c>
    </row>
    <row r="118" spans="1:15" ht="51">
      <c r="A118" s="4" t="str">
        <f>'[1]текущие ремонты'!A123</f>
        <v>Новоисетское, ул.Ленина, д.6</v>
      </c>
      <c r="B118" s="5">
        <f>'[1]текущие ремонты'!AD123</f>
        <v>8154.7400000000016</v>
      </c>
      <c r="C118">
        <f>'[1]текущие ремонты'!AE123</f>
        <v>5303.8100000000022</v>
      </c>
      <c r="M118">
        <v>40912</v>
      </c>
      <c r="O118">
        <f t="shared" si="1"/>
        <v>40912</v>
      </c>
    </row>
    <row r="119" spans="1:15" ht="51">
      <c r="A119" s="4" t="str">
        <f>'[1]текущие ремонты'!A124</f>
        <v>Новоисетское, ул.Ленина, д.7</v>
      </c>
      <c r="B119" s="5">
        <f>'[1]текущие ремонты'!AD124</f>
        <v>9991.92</v>
      </c>
      <c r="C119">
        <f>'[1]текущие ремонты'!AE124</f>
        <v>7540.3399999999992</v>
      </c>
      <c r="O119">
        <f t="shared" si="1"/>
        <v>0</v>
      </c>
    </row>
    <row r="120" spans="1:15" ht="51">
      <c r="A120" s="4" t="str">
        <f>'[1]текущие ремонты'!A125</f>
        <v>Новоисетское, ул.Ленина, д.8</v>
      </c>
      <c r="B120" s="5">
        <f>'[1]текущие ремонты'!AD125</f>
        <v>7815.2300000000014</v>
      </c>
      <c r="C120">
        <f>'[1]текущие ремонты'!AE125</f>
        <v>7530.840000000002</v>
      </c>
      <c r="O120">
        <f t="shared" si="1"/>
        <v>0</v>
      </c>
    </row>
    <row r="121" spans="1:15" ht="51">
      <c r="A121" s="4" t="str">
        <f>'[1]текущие ремонты'!A126</f>
        <v>Новоисетское, ул.Ленина, д.9</v>
      </c>
      <c r="B121" s="5">
        <f>'[1]текущие ремонты'!AD126</f>
        <v>7818.1299999999992</v>
      </c>
      <c r="C121">
        <f>'[1]текущие ремонты'!AE126</f>
        <v>6320.0299999999988</v>
      </c>
      <c r="O121">
        <f t="shared" si="1"/>
        <v>0</v>
      </c>
    </row>
    <row r="122" spans="1:15" ht="51">
      <c r="A122" s="4" t="str">
        <f>'[1]текущие ремонты'!A127</f>
        <v>Новоисетское, ул.Мира, д.10</v>
      </c>
      <c r="B122" s="5">
        <f>'[1]текущие ремонты'!AD127</f>
        <v>1842.7199999999996</v>
      </c>
      <c r="C122">
        <f>'[1]текущие ремонты'!AE127</f>
        <v>1976.2299999999996</v>
      </c>
      <c r="O122">
        <f t="shared" si="1"/>
        <v>0</v>
      </c>
    </row>
    <row r="123" spans="1:15" ht="51">
      <c r="A123" s="4" t="str">
        <f>'[1]текущие ремонты'!A128</f>
        <v>Новоисетское, ул.Мира, д.3</v>
      </c>
      <c r="B123" s="5">
        <f>'[1]текущие ремонты'!AD128</f>
        <v>1798.9300000000003</v>
      </c>
      <c r="C123">
        <f>'[1]текущие ремонты'!AE128</f>
        <v>541.30000000000018</v>
      </c>
      <c r="O123">
        <f t="shared" si="1"/>
        <v>0</v>
      </c>
    </row>
    <row r="124" spans="1:15" ht="51">
      <c r="A124" s="4" t="str">
        <f>'[1]текущие ремонты'!A129</f>
        <v>Новоисетское, ул.Мира, д.8</v>
      </c>
      <c r="B124" s="5">
        <f>'[1]текущие ремонты'!AD129</f>
        <v>1786.6799999999994</v>
      </c>
      <c r="C124">
        <f>'[1]текущие ремонты'!AE129</f>
        <v>1751.0899999999995</v>
      </c>
      <c r="O124">
        <f t="shared" si="1"/>
        <v>0</v>
      </c>
    </row>
    <row r="125" spans="1:15" ht="51">
      <c r="A125" s="4" t="str">
        <f>'[1]текущие ремонты'!A130</f>
        <v>Новоисетское, ул.Садовая, д.1</v>
      </c>
      <c r="B125" s="5">
        <f>'[1]текущие ремонты'!AD130</f>
        <v>5712.6299999999992</v>
      </c>
      <c r="C125">
        <f>'[1]текущие ремонты'!AE130</f>
        <v>3241.2899999999991</v>
      </c>
      <c r="F125">
        <v>7597</v>
      </c>
      <c r="O125">
        <f t="shared" si="1"/>
        <v>7597</v>
      </c>
    </row>
    <row r="126" spans="1:15" ht="51">
      <c r="A126" s="4" t="str">
        <f>'[1]текущие ремонты'!A131</f>
        <v>Новоисетское, ул.Советская 2г, д.1</v>
      </c>
      <c r="B126" s="5">
        <f>'[1]текущие ремонты'!AD131</f>
        <v>5302.44</v>
      </c>
      <c r="C126">
        <f>'[1]текущие ремонты'!AE131</f>
        <v>1687.2999999999993</v>
      </c>
      <c r="O126">
        <f t="shared" si="1"/>
        <v>0</v>
      </c>
    </row>
    <row r="127" spans="1:15" ht="51">
      <c r="A127" s="4" t="str">
        <f>'[1]текущие ремонты'!A132</f>
        <v>Новоисетское, ул.Советская 2г, д.2</v>
      </c>
      <c r="B127" s="5">
        <f>'[1]текущие ремонты'!AD132</f>
        <v>5370.84</v>
      </c>
      <c r="C127">
        <f>'[1]текущие ремонты'!AE132</f>
        <v>1378.8100000000004</v>
      </c>
      <c r="O127">
        <f t="shared" si="1"/>
        <v>0</v>
      </c>
    </row>
    <row r="128" spans="1:15" ht="51">
      <c r="A128" s="4" t="str">
        <f>'[1]текущие ремонты'!A133</f>
        <v>Новоисетское, ул.Советская 2г, д.3</v>
      </c>
      <c r="B128" s="5">
        <f>'[1]текущие ремонты'!AD133</f>
        <v>5321.6000000000013</v>
      </c>
      <c r="C128">
        <f>'[1]текущие ремонты'!AE133</f>
        <v>1978.8300000000008</v>
      </c>
      <c r="O128">
        <f t="shared" si="1"/>
        <v>0</v>
      </c>
    </row>
    <row r="129" spans="1:15" ht="51">
      <c r="A129" s="4" t="str">
        <f>'[1]текущие ремонты'!A134</f>
        <v>Новоисетское, ул.Советская 2г, д.4</v>
      </c>
      <c r="B129" s="5">
        <f>'[1]текущие ремонты'!AD134</f>
        <v>5648.8399999999992</v>
      </c>
      <c r="C129">
        <f>'[1]текущие ремонты'!AE134</f>
        <v>3114.5399999999991</v>
      </c>
      <c r="O129">
        <f t="shared" si="1"/>
        <v>0</v>
      </c>
    </row>
    <row r="130" spans="1:15" ht="51">
      <c r="A130" s="4" t="str">
        <f>'[1]текущие ремонты'!A135</f>
        <v>Новоисетское, ул.Советская 2г, д.5</v>
      </c>
      <c r="B130" s="5">
        <f>'[1]текущие ремонты'!AD135</f>
        <v>5336.5199999999995</v>
      </c>
      <c r="C130">
        <f>'[1]текущие ремонты'!AE135</f>
        <v>3567.0099999999998</v>
      </c>
      <c r="O130">
        <f t="shared" si="1"/>
        <v>0</v>
      </c>
    </row>
    <row r="131" spans="1:15" ht="51">
      <c r="A131" s="4" t="str">
        <f>'[1]текущие ремонты'!A136</f>
        <v>Новоисетское, ул.Советская, д.8</v>
      </c>
      <c r="B131" s="5">
        <f>'[1]текущие ремонты'!AD136</f>
        <v>11791.99</v>
      </c>
      <c r="C131">
        <f>'[1]текущие ремонты'!AE136</f>
        <v>11914.960000000001</v>
      </c>
      <c r="D131">
        <v>23978</v>
      </c>
      <c r="M131">
        <v>30567</v>
      </c>
      <c r="N131">
        <v>13387</v>
      </c>
      <c r="O131">
        <f t="shared" si="1"/>
        <v>67932</v>
      </c>
    </row>
    <row r="132" spans="1:15" ht="51">
      <c r="A132" s="4" t="str">
        <f>'[1]текущие ремонты'!A137</f>
        <v>Новый Быт, ул.Гагарина, д.2</v>
      </c>
      <c r="B132" s="5">
        <f>'[1]текущие ремонты'!AD137</f>
        <v>17201.449999999997</v>
      </c>
      <c r="C132">
        <f>'[1]текущие ремонты'!AE137</f>
        <v>14185.829999999998</v>
      </c>
      <c r="F132">
        <v>33854</v>
      </c>
      <c r="O132">
        <f t="shared" ref="O132:O195" si="2">SUM(D132:N132)</f>
        <v>33854</v>
      </c>
    </row>
    <row r="133" spans="1:15" ht="51">
      <c r="A133" s="4" t="str">
        <f>'[1]текущие ремонты'!A138</f>
        <v>Новый Быт, ул.Гагарина, д.3</v>
      </c>
      <c r="B133" s="5">
        <f>'[1]текущие ремонты'!AD138</f>
        <v>14046.849999999999</v>
      </c>
      <c r="C133">
        <f>'[1]текущие ремонты'!AE138</f>
        <v>10979.16</v>
      </c>
      <c r="N133">
        <v>4392</v>
      </c>
      <c r="O133">
        <f t="shared" si="2"/>
        <v>4392</v>
      </c>
    </row>
    <row r="134" spans="1:15" ht="51">
      <c r="A134" s="4" t="str">
        <f>'[1]текущие ремонты'!A139</f>
        <v>Новый Быт, ул.Гагарина, д.4</v>
      </c>
      <c r="B134" s="5">
        <f>'[1]текущие ремонты'!AD139</f>
        <v>10254.609999999999</v>
      </c>
      <c r="C134">
        <f>'[1]текущие ремонты'!AE139</f>
        <v>7968.0599999999977</v>
      </c>
      <c r="N134">
        <v>1014</v>
      </c>
      <c r="O134">
        <f t="shared" si="2"/>
        <v>1014</v>
      </c>
    </row>
    <row r="135" spans="1:15" ht="51">
      <c r="A135" s="4" t="str">
        <f>'[1]текущие ремонты'!A140</f>
        <v>Новый Быт, ул.Гагарина, д.5</v>
      </c>
      <c r="B135" s="5">
        <f>'[1]текущие ремонты'!AD140</f>
        <v>10070.589999999998</v>
      </c>
      <c r="C135">
        <f>'[1]текущие ремонты'!AE140</f>
        <v>8807.4999999999982</v>
      </c>
      <c r="N135">
        <v>28355</v>
      </c>
      <c r="O135">
        <f t="shared" si="2"/>
        <v>28355</v>
      </c>
    </row>
    <row r="136" spans="1:15" ht="51">
      <c r="A136" s="4" t="str">
        <f>'[1]текущие ремонты'!A141</f>
        <v>Новый Быт, ул.Горняков, д.11</v>
      </c>
      <c r="B136" s="5">
        <f>'[1]текущие ремонты'!AD141</f>
        <v>6270.96</v>
      </c>
      <c r="C136">
        <f>'[1]текущие ремонты'!AE141</f>
        <v>5576.5200000000013</v>
      </c>
      <c r="M136">
        <v>5613</v>
      </c>
      <c r="N136">
        <v>2796</v>
      </c>
      <c r="O136">
        <f t="shared" si="2"/>
        <v>8409</v>
      </c>
    </row>
    <row r="137" spans="1:15" ht="51">
      <c r="A137" s="4" t="str">
        <f>'[1]текущие ремонты'!A142</f>
        <v>Новый Быт, ул.Горняков, д.13</v>
      </c>
      <c r="B137" s="5">
        <f>'[1]текущие ремонты'!AD142</f>
        <v>10402.230000000001</v>
      </c>
      <c r="C137">
        <f>'[1]текущие ремонты'!AE142</f>
        <v>8078.170000000001</v>
      </c>
      <c r="O137">
        <f t="shared" si="2"/>
        <v>0</v>
      </c>
    </row>
    <row r="138" spans="1:15" ht="51">
      <c r="A138" s="4" t="str">
        <f>'[1]текущие ремонты'!A143</f>
        <v>Новый Быт, ул.Горняков, д.15</v>
      </c>
      <c r="B138" s="5">
        <f>'[1]текущие ремонты'!AD143</f>
        <v>6539.1600000000008</v>
      </c>
      <c r="C138">
        <f>'[1]текущие ремонты'!AE143</f>
        <v>4436.0500000000011</v>
      </c>
      <c r="O138">
        <f t="shared" si="2"/>
        <v>0</v>
      </c>
    </row>
    <row r="139" spans="1:15" ht="51">
      <c r="A139" s="4" t="str">
        <f>'[1]текущие ремонты'!A144</f>
        <v>Новый Быт, ул.Горького, д.1</v>
      </c>
      <c r="B139" s="5">
        <f>'[1]текущие ремонты'!AD144</f>
        <v>3773.0400000000004</v>
      </c>
      <c r="C139">
        <f>'[1]текущие ремонты'!AE144</f>
        <v>2890.86</v>
      </c>
      <c r="O139">
        <f t="shared" si="2"/>
        <v>0</v>
      </c>
    </row>
    <row r="140" spans="1:15" ht="51">
      <c r="A140" s="4" t="str">
        <f>'[1]текущие ремонты'!A145</f>
        <v>Новый Быт, ул.Горького, д.3</v>
      </c>
      <c r="B140" s="5">
        <f>'[1]текущие ремонты'!AD145</f>
        <v>3873.72</v>
      </c>
      <c r="C140">
        <f>'[1]текущие ремонты'!AE145</f>
        <v>4456.79</v>
      </c>
      <c r="N140">
        <v>2512</v>
      </c>
      <c r="O140">
        <f t="shared" si="2"/>
        <v>2512</v>
      </c>
    </row>
    <row r="141" spans="1:15" ht="51">
      <c r="A141" s="4" t="str">
        <f>'[1]текущие ремонты'!A146</f>
        <v>Новый Быт, ул.Горького, д.5</v>
      </c>
      <c r="B141" s="5">
        <f>'[1]текущие ремонты'!AD146</f>
        <v>3800.1599999999994</v>
      </c>
      <c r="C141">
        <f>'[1]текущие ремонты'!AE146</f>
        <v>2676.6999999999994</v>
      </c>
      <c r="O141">
        <f t="shared" si="2"/>
        <v>0</v>
      </c>
    </row>
    <row r="142" spans="1:15" ht="51">
      <c r="A142" s="4" t="str">
        <f>'[1]текущие ремонты'!A147</f>
        <v>Новый Быт, ул.Горького, д.7</v>
      </c>
      <c r="B142" s="5">
        <f>'[1]текущие ремонты'!AD147</f>
        <v>3751.0800000000004</v>
      </c>
      <c r="C142">
        <f>'[1]текущие ремонты'!AE147</f>
        <v>3431.5800000000004</v>
      </c>
      <c r="O142">
        <f t="shared" si="2"/>
        <v>0</v>
      </c>
    </row>
    <row r="143" spans="1:15" ht="51">
      <c r="A143" s="4" t="str">
        <f>'[1]текущие ремонты'!A148</f>
        <v>Новый Быт, ул.Ленина, д.1</v>
      </c>
      <c r="B143" s="5">
        <f>'[1]текущие ремонты'!AD148</f>
        <v>10860.48</v>
      </c>
      <c r="C143">
        <f>'[1]текущие ремонты'!AE148</f>
        <v>7706.8400000000011</v>
      </c>
      <c r="O143">
        <f t="shared" si="2"/>
        <v>0</v>
      </c>
    </row>
    <row r="144" spans="1:15" ht="51">
      <c r="A144" s="4" t="str">
        <f>'[1]текущие ремонты'!A149</f>
        <v>Новый Быт, ул.Ленина, д.10</v>
      </c>
      <c r="B144" s="5">
        <f>'[1]текущие ремонты'!AD149</f>
        <v>10349.469999999998</v>
      </c>
      <c r="C144">
        <f>'[1]текущие ремонты'!AE149</f>
        <v>8228.6999999999971</v>
      </c>
      <c r="O144">
        <f t="shared" si="2"/>
        <v>0</v>
      </c>
    </row>
    <row r="145" spans="1:15" ht="51">
      <c r="A145" s="4" t="str">
        <f>'[1]текущие ремонты'!A150</f>
        <v>Новый Быт, ул.Ленина, д.2</v>
      </c>
      <c r="B145" s="5">
        <f>'[1]текущие ремонты'!AD150</f>
        <v>11000.25</v>
      </c>
      <c r="C145">
        <f>'[1]текущие ремонты'!AE150</f>
        <v>7264.8900000000012</v>
      </c>
      <c r="N145">
        <v>1354</v>
      </c>
      <c r="O145">
        <f t="shared" si="2"/>
        <v>1354</v>
      </c>
    </row>
    <row r="146" spans="1:15" ht="51">
      <c r="A146" s="4" t="str">
        <f>'[1]текущие ремонты'!A151</f>
        <v>Новый Быт, ул.Ленина, д.3</v>
      </c>
      <c r="B146" s="5">
        <f>'[1]текущие ремонты'!AD151</f>
        <v>5536.4800000000005</v>
      </c>
      <c r="C146">
        <f>'[1]текущие ремонты'!AE151</f>
        <v>4815.3900000000003</v>
      </c>
      <c r="N146">
        <v>23405</v>
      </c>
      <c r="O146">
        <f t="shared" si="2"/>
        <v>23405</v>
      </c>
    </row>
    <row r="147" spans="1:15" ht="51">
      <c r="A147" s="4" t="str">
        <f>'[1]текущие ремонты'!A152</f>
        <v>Новый Быт, ул.Ленина, д.4</v>
      </c>
      <c r="B147" s="5">
        <f>'[1]текущие ремонты'!AD152</f>
        <v>6498</v>
      </c>
      <c r="C147">
        <f>'[1]текущие ремонты'!AE152</f>
        <v>6058.4000000000005</v>
      </c>
      <c r="O147">
        <f t="shared" si="2"/>
        <v>0</v>
      </c>
    </row>
    <row r="148" spans="1:15" ht="51">
      <c r="A148" s="4" t="str">
        <f>'[1]текущие ремонты'!A153</f>
        <v>Новый Быт, ул.Ленина, д.5</v>
      </c>
      <c r="B148" s="5">
        <f>'[1]текущие ремонты'!AD153</f>
        <v>9180.9199999999983</v>
      </c>
      <c r="C148">
        <f>'[1]текущие ремонты'!AE153</f>
        <v>4152.3999999999978</v>
      </c>
      <c r="O148">
        <f t="shared" si="2"/>
        <v>0</v>
      </c>
    </row>
    <row r="149" spans="1:15" ht="51">
      <c r="A149" s="4" t="str">
        <f>'[1]текущие ремонты'!A154</f>
        <v>Новый Быт, ул.Ленина, д.7</v>
      </c>
      <c r="B149" s="5">
        <f>'[1]текущие ремонты'!AD154</f>
        <v>6713.0399999999981</v>
      </c>
      <c r="C149">
        <f>'[1]текущие ремонты'!AE154</f>
        <v>4733.9299999999985</v>
      </c>
      <c r="O149">
        <f t="shared" si="2"/>
        <v>0</v>
      </c>
    </row>
    <row r="150" spans="1:15" ht="51">
      <c r="A150" s="4" t="str">
        <f>'[1]текущие ремонты'!A155</f>
        <v>Новый Быт, ул.Ленина, д.8</v>
      </c>
      <c r="B150" s="5">
        <f>'[1]текущие ремонты'!AD155</f>
        <v>6622.6800000000012</v>
      </c>
      <c r="C150">
        <f>'[1]текущие ремонты'!AE155</f>
        <v>2911.4300000000003</v>
      </c>
      <c r="O150">
        <f t="shared" si="2"/>
        <v>0</v>
      </c>
    </row>
    <row r="151" spans="1:15" ht="51">
      <c r="A151" s="4" t="str">
        <f>'[1]текущие ремонты'!A156</f>
        <v>Октябрьский, ул.Чапаева, д.24</v>
      </c>
      <c r="B151" s="5">
        <f>'[1]текущие ремонты'!AD156</f>
        <v>1773</v>
      </c>
      <c r="C151">
        <f>'[1]текущие ремонты'!AE156</f>
        <v>1823.8899999999999</v>
      </c>
      <c r="O151">
        <f t="shared" si="2"/>
        <v>0</v>
      </c>
    </row>
    <row r="152" spans="1:15" ht="51">
      <c r="A152" s="4" t="str">
        <f>'[1]текущие ремонты'!A157</f>
        <v>Первомайский, ул.Лесная, д.1</v>
      </c>
      <c r="B152" s="5">
        <f>'[1]текущие ремонты'!AD157</f>
        <v>11968.499999999998</v>
      </c>
      <c r="C152">
        <f>'[1]текущие ремонты'!AE157</f>
        <v>11856.469999999998</v>
      </c>
      <c r="O152">
        <f t="shared" si="2"/>
        <v>0</v>
      </c>
    </row>
    <row r="153" spans="1:15" ht="51">
      <c r="A153" s="4" t="str">
        <f>'[1]текущие ремонты'!A158</f>
        <v>Первомайский, ул.Лесная, д.13</v>
      </c>
      <c r="B153" s="5">
        <f>'[1]текущие ремонты'!AD158</f>
        <v>937.08000000000027</v>
      </c>
      <c r="C153">
        <f>'[1]текущие ремонты'!AE158</f>
        <v>999.04000000000019</v>
      </c>
      <c r="O153">
        <f t="shared" si="2"/>
        <v>0</v>
      </c>
    </row>
    <row r="154" spans="1:15" ht="51">
      <c r="A154" s="4" t="str">
        <f>'[1]текущие ремонты'!A159</f>
        <v>Первомайский, ул.Лесная, д.2</v>
      </c>
      <c r="B154" s="5">
        <f>'[1]текущие ремонты'!AD159</f>
        <v>11816.63</v>
      </c>
      <c r="C154">
        <f>'[1]текущие ремонты'!AE159</f>
        <v>12336.74</v>
      </c>
      <c r="M154">
        <v>11826</v>
      </c>
      <c r="N154">
        <v>676</v>
      </c>
      <c r="O154">
        <f t="shared" si="2"/>
        <v>12502</v>
      </c>
    </row>
    <row r="155" spans="1:15" ht="51">
      <c r="A155" s="4" t="str">
        <f>'[1]текущие ремонты'!A160</f>
        <v>Первомайский, ул.Лесная, д.3</v>
      </c>
      <c r="B155" s="5">
        <f>'[1]текущие ремонты'!AD160</f>
        <v>12006.960000000001</v>
      </c>
      <c r="C155">
        <f>'[1]текущие ремонты'!AE160</f>
        <v>12361.78</v>
      </c>
      <c r="M155">
        <v>3832</v>
      </c>
      <c r="O155">
        <f t="shared" si="2"/>
        <v>3832</v>
      </c>
    </row>
    <row r="156" spans="1:15" ht="51">
      <c r="A156" s="4" t="str">
        <f>'[1]текущие ремонты'!A161</f>
        <v>Первомайский, ул.Лесная, д.4</v>
      </c>
      <c r="B156" s="5">
        <f>'[1]текущие ремонты'!AD161</f>
        <v>11973.97</v>
      </c>
      <c r="C156">
        <f>'[1]текущие ремонты'!AE161</f>
        <v>12087.23</v>
      </c>
      <c r="M156">
        <v>2357</v>
      </c>
      <c r="N156">
        <v>676</v>
      </c>
      <c r="O156">
        <f t="shared" si="2"/>
        <v>3033</v>
      </c>
    </row>
    <row r="157" spans="1:15" ht="51">
      <c r="A157" s="4" t="str">
        <f>'[1]текущие ремонты'!A162</f>
        <v>Первомайский, ул.Лесная, д.5</v>
      </c>
      <c r="B157" s="5">
        <f>'[1]текущие ремонты'!AD162</f>
        <v>18288.060000000001</v>
      </c>
      <c r="C157">
        <f>'[1]текущие ремонты'!AE162</f>
        <v>18603.39</v>
      </c>
      <c r="F157">
        <v>2529</v>
      </c>
      <c r="M157">
        <v>1570</v>
      </c>
      <c r="N157">
        <v>676</v>
      </c>
      <c r="O157">
        <f t="shared" si="2"/>
        <v>4775</v>
      </c>
    </row>
    <row r="158" spans="1:15" ht="38.25">
      <c r="A158" s="4" t="str">
        <f>'[1]текущие ремонты'!A163</f>
        <v>Позариха, пер.Геологов, д.2</v>
      </c>
      <c r="B158" s="5">
        <f>'[1]текущие ремонты'!AD163</f>
        <v>696.2399999999999</v>
      </c>
      <c r="C158">
        <f>'[1]текущие ремонты'!AE163</f>
        <v>706.04</v>
      </c>
      <c r="O158">
        <f t="shared" si="2"/>
        <v>0</v>
      </c>
    </row>
    <row r="159" spans="1:15" ht="38.25">
      <c r="A159" s="4" t="str">
        <f>'[1]текущие ремонты'!A164</f>
        <v>Позариха, пер.Геологов, д.3</v>
      </c>
      <c r="B159" s="5">
        <f>'[1]текущие ремонты'!AD164</f>
        <v>1154.6100000000001</v>
      </c>
      <c r="C159">
        <f>'[1]текущие ремонты'!AE164</f>
        <v>1159</v>
      </c>
      <c r="O159">
        <f t="shared" si="2"/>
        <v>0</v>
      </c>
    </row>
    <row r="160" spans="1:15" ht="38.25">
      <c r="A160" s="4" t="str">
        <f>'[1]текущие ремонты'!A165</f>
        <v>Позариха, ул.Лесная, д.1</v>
      </c>
      <c r="B160" s="5">
        <f>'[1]текущие ремонты'!AD165</f>
        <v>10941.12</v>
      </c>
      <c r="C160">
        <f>'[1]текущие ремонты'!AE165</f>
        <v>9772.7199999999993</v>
      </c>
      <c r="M160">
        <v>712</v>
      </c>
      <c r="N160">
        <v>46186</v>
      </c>
      <c r="O160">
        <f t="shared" si="2"/>
        <v>46898</v>
      </c>
    </row>
    <row r="161" spans="1:15" ht="38.25">
      <c r="A161" s="4" t="str">
        <f>'[1]текущие ремонты'!A166</f>
        <v>Позариха, ул.Лесная, д.2</v>
      </c>
      <c r="B161" s="5">
        <f>'[1]текущие ремонты'!AD166</f>
        <v>11522.400000000001</v>
      </c>
      <c r="C161">
        <f>'[1]текущие ремонты'!AE166</f>
        <v>11170.800000000003</v>
      </c>
      <c r="O161">
        <f t="shared" si="2"/>
        <v>0</v>
      </c>
    </row>
    <row r="162" spans="1:15" ht="38.25">
      <c r="A162" s="4" t="str">
        <f>'[1]текущие ремонты'!A167</f>
        <v>Позариха, ул.Лесная, д.6</v>
      </c>
      <c r="B162" s="5">
        <f>'[1]текущие ремонты'!AD167</f>
        <v>11236.450000000003</v>
      </c>
      <c r="C162">
        <f>'[1]текущие ремонты'!AE167</f>
        <v>9822.1600000000017</v>
      </c>
      <c r="N162">
        <v>27967</v>
      </c>
      <c r="O162">
        <f t="shared" si="2"/>
        <v>27967</v>
      </c>
    </row>
    <row r="163" spans="1:15" ht="51">
      <c r="A163" s="4" t="str">
        <f>'[1]текущие ремонты'!A168</f>
        <v>Позариха, ул.Механизаторов, д.10</v>
      </c>
      <c r="B163" s="5">
        <f>'[1]текущие ремонты'!AD168</f>
        <v>6243.7</v>
      </c>
      <c r="C163">
        <f>'[1]текущие ремонты'!AE168</f>
        <v>5290.9</v>
      </c>
      <c r="M163">
        <v>10671</v>
      </c>
      <c r="O163">
        <f t="shared" si="2"/>
        <v>10671</v>
      </c>
    </row>
    <row r="164" spans="1:15" ht="51">
      <c r="A164" s="4" t="str">
        <f>'[1]текущие ремонты'!A169</f>
        <v>Позариха, ул.Механизаторов, д.12</v>
      </c>
      <c r="B164" s="5">
        <f>'[1]текущие ремонты'!AD169</f>
        <v>6104.340000000002</v>
      </c>
      <c r="C164">
        <f>'[1]текущие ремонты'!AE169</f>
        <v>5235.4500000000016</v>
      </c>
      <c r="N164">
        <v>6095</v>
      </c>
      <c r="O164">
        <f t="shared" si="2"/>
        <v>6095</v>
      </c>
    </row>
    <row r="165" spans="1:15" ht="51">
      <c r="A165" s="4" t="str">
        <f>'[1]текущие ремонты'!A170</f>
        <v>Позариха, ул.Механизаторов, д.2</v>
      </c>
      <c r="B165" s="5">
        <f>'[1]текущие ремонты'!AD170</f>
        <v>8891.9599999999991</v>
      </c>
      <c r="C165">
        <f>'[1]текущие ремонты'!AE170</f>
        <v>7698.619999999999</v>
      </c>
      <c r="N165">
        <v>2877</v>
      </c>
      <c r="O165">
        <f t="shared" si="2"/>
        <v>2877</v>
      </c>
    </row>
    <row r="166" spans="1:15" ht="51">
      <c r="A166" s="4" t="str">
        <f>'[1]текущие ремонты'!A171</f>
        <v>Позариха, ул.Механизаторов, д.2, к.а</v>
      </c>
      <c r="B166" s="5">
        <f>'[1]текущие ремонты'!AD171</f>
        <v>9917.3799999999992</v>
      </c>
      <c r="C166">
        <f>'[1]текущие ремонты'!AE171</f>
        <v>9656.869999999999</v>
      </c>
      <c r="M166">
        <v>9358</v>
      </c>
      <c r="N166">
        <v>4053</v>
      </c>
      <c r="O166">
        <f t="shared" si="2"/>
        <v>13411</v>
      </c>
    </row>
    <row r="167" spans="1:15" ht="51">
      <c r="A167" s="4" t="str">
        <f>'[1]текущие ремонты'!A172</f>
        <v>Позариха, ул.Механизаторов, д.33</v>
      </c>
      <c r="B167" s="5">
        <f>'[1]текущие ремонты'!AD172</f>
        <v>17448.13</v>
      </c>
      <c r="C167">
        <f>'[1]текущие ремонты'!AE172</f>
        <v>15352.490000000002</v>
      </c>
      <c r="H167">
        <v>11167</v>
      </c>
      <c r="N167">
        <v>18967</v>
      </c>
      <c r="O167">
        <f t="shared" si="2"/>
        <v>30134</v>
      </c>
    </row>
    <row r="168" spans="1:15" ht="51">
      <c r="A168" s="4" t="str">
        <f>'[1]текущие ремонты'!A173</f>
        <v>Позариха, ул.Механизаторов, д.4</v>
      </c>
      <c r="B168" s="5">
        <f>'[1]текущие ремонты'!AD173</f>
        <v>10199.779999999999</v>
      </c>
      <c r="C168">
        <f>'[1]текущие ремонты'!AE173</f>
        <v>10138.499999999998</v>
      </c>
      <c r="O168">
        <f t="shared" si="2"/>
        <v>0</v>
      </c>
    </row>
    <row r="169" spans="1:15" ht="51">
      <c r="A169" s="4" t="str">
        <f>'[1]текущие ремонты'!A174</f>
        <v>Позариха, ул.Механизаторов, д.5</v>
      </c>
      <c r="B169" s="5">
        <f>'[1]текущие ремонты'!AD174</f>
        <v>18095.529999999995</v>
      </c>
      <c r="C169">
        <f>'[1]текущие ремонты'!AE174</f>
        <v>17229.859999999997</v>
      </c>
      <c r="M169">
        <v>554</v>
      </c>
      <c r="N169">
        <v>149333</v>
      </c>
      <c r="O169">
        <f t="shared" si="2"/>
        <v>149887</v>
      </c>
    </row>
    <row r="170" spans="1:15" ht="51">
      <c r="A170" s="4" t="str">
        <f>'[1]текущие ремонты'!A175</f>
        <v>Позариха, ул.Механизаторов, д.7</v>
      </c>
      <c r="B170" s="5">
        <f>'[1]текущие ремонты'!AD175</f>
        <v>18057.989999999998</v>
      </c>
      <c r="C170">
        <f>'[1]текущие ремонты'!AE175</f>
        <v>16771</v>
      </c>
      <c r="M170">
        <v>3090</v>
      </c>
      <c r="N170">
        <v>25352</v>
      </c>
      <c r="O170">
        <f t="shared" si="2"/>
        <v>28442</v>
      </c>
    </row>
    <row r="171" spans="1:15" ht="51">
      <c r="A171" s="4" t="str">
        <f>'[1]текущие ремонты'!A176</f>
        <v>Позариха, ул.Механизаторов, д.8</v>
      </c>
      <c r="B171" s="5">
        <f>'[1]текущие ремонты'!AD176</f>
        <v>6239.8700000000008</v>
      </c>
      <c r="C171">
        <f>'[1]текущие ремонты'!AE176</f>
        <v>5108.130000000001</v>
      </c>
      <c r="N171">
        <v>4523</v>
      </c>
      <c r="O171">
        <f t="shared" si="2"/>
        <v>4523</v>
      </c>
    </row>
    <row r="172" spans="1:15" ht="51">
      <c r="A172" s="4" t="str">
        <f>'[1]текущие ремонты'!A177</f>
        <v>Позариха, ул.Механизаторов, д.9</v>
      </c>
      <c r="B172" s="5">
        <f>'[1]текущие ремонты'!AD177</f>
        <v>10082.360000000002</v>
      </c>
      <c r="C172">
        <f>'[1]текущие ремонты'!AE177</f>
        <v>8564.130000000001</v>
      </c>
      <c r="N172">
        <v>4676</v>
      </c>
      <c r="O172">
        <f t="shared" si="2"/>
        <v>4676</v>
      </c>
    </row>
    <row r="173" spans="1:15" ht="38.25">
      <c r="A173" s="4" t="str">
        <f>'[1]текущие ремонты'!A178</f>
        <v>Позариха, ул.Набережная, д.1</v>
      </c>
      <c r="B173" s="5">
        <f>'[1]текущие ремонты'!AD178</f>
        <v>9949.58</v>
      </c>
      <c r="C173">
        <f>'[1]текущие ремонты'!AE178</f>
        <v>9872.73</v>
      </c>
      <c r="L173">
        <v>4855</v>
      </c>
      <c r="N173">
        <v>11884</v>
      </c>
      <c r="O173">
        <f t="shared" si="2"/>
        <v>16739</v>
      </c>
    </row>
    <row r="174" spans="1:15" ht="51">
      <c r="A174" s="4" t="str">
        <f>'[1]текущие ремонты'!A179</f>
        <v>Покровское, ул.Рабочая, д.10</v>
      </c>
      <c r="B174" s="5">
        <f>'[1]текущие ремонты'!AD179</f>
        <v>9604.69</v>
      </c>
      <c r="C174">
        <f>'[1]текущие ремонты'!AE179</f>
        <v>8821.119999999999</v>
      </c>
      <c r="M174">
        <v>3841</v>
      </c>
      <c r="O174">
        <f t="shared" si="2"/>
        <v>3841</v>
      </c>
    </row>
    <row r="175" spans="1:15" ht="51">
      <c r="A175" s="4" t="str">
        <f>'[1]текущие ремонты'!A180</f>
        <v>Покровское, ул.Рабочая, д.11</v>
      </c>
      <c r="B175" s="5">
        <f>'[1]текущие ремонты'!AD180</f>
        <v>11555.400000000001</v>
      </c>
      <c r="C175">
        <f>'[1]текущие ремонты'!AE180</f>
        <v>11033.77</v>
      </c>
      <c r="M175">
        <v>2854</v>
      </c>
      <c r="N175">
        <v>5471</v>
      </c>
      <c r="O175">
        <f t="shared" si="2"/>
        <v>8325</v>
      </c>
    </row>
    <row r="176" spans="1:15" ht="51">
      <c r="A176" s="4" t="str">
        <f>'[1]текущие ремонты'!A181</f>
        <v>Покровское, ул.Рабочая, д.12</v>
      </c>
      <c r="B176" s="5">
        <f>'[1]текущие ремонты'!AD181</f>
        <v>11496.839999999998</v>
      </c>
      <c r="C176">
        <f>'[1]текущие ремонты'!AE181</f>
        <v>11088.299999999997</v>
      </c>
      <c r="M176">
        <v>3901</v>
      </c>
      <c r="O176">
        <f t="shared" si="2"/>
        <v>3901</v>
      </c>
    </row>
    <row r="177" spans="1:15" ht="51">
      <c r="A177" s="4" t="str">
        <f>'[1]текущие ремонты'!A182</f>
        <v>Покровское, ул.Рабочая, д.13</v>
      </c>
      <c r="B177" s="5">
        <f>'[1]текущие ремонты'!AD182</f>
        <v>11718.250000000002</v>
      </c>
      <c r="C177">
        <f>'[1]текущие ремонты'!AE182</f>
        <v>10670.230000000001</v>
      </c>
      <c r="O177">
        <f t="shared" si="2"/>
        <v>0</v>
      </c>
    </row>
    <row r="178" spans="1:15" ht="51">
      <c r="A178" s="4" t="str">
        <f>'[1]текущие ремонты'!A183</f>
        <v>Покровское, ул.Рабочая, д.14</v>
      </c>
      <c r="B178" s="5">
        <f>'[1]текущие ремонты'!AD183</f>
        <v>11457</v>
      </c>
      <c r="C178">
        <f>'[1]текущие ремонты'!AE183</f>
        <v>10760.66</v>
      </c>
      <c r="M178">
        <v>34134</v>
      </c>
      <c r="O178">
        <f t="shared" si="2"/>
        <v>34134</v>
      </c>
    </row>
    <row r="179" spans="1:15" ht="51">
      <c r="A179" s="4" t="str">
        <f>'[1]текущие ремонты'!A184</f>
        <v>Покровское, ул.Рабочая, д.15</v>
      </c>
      <c r="B179" s="5">
        <f>'[1]текущие ремонты'!AD184</f>
        <v>12142.45</v>
      </c>
      <c r="C179">
        <f>'[1]текущие ремонты'!AE184</f>
        <v>11462.25</v>
      </c>
      <c r="M179">
        <v>687</v>
      </c>
      <c r="N179">
        <v>2754</v>
      </c>
      <c r="O179">
        <f t="shared" si="2"/>
        <v>3441</v>
      </c>
    </row>
    <row r="180" spans="1:15" ht="51">
      <c r="A180" s="4" t="str">
        <f>'[1]текущие ремонты'!A185</f>
        <v>Покровское, ул.Рабочая, д.16</v>
      </c>
      <c r="B180" s="5">
        <f>'[1]текущие ремонты'!AD185</f>
        <v>11411.769999999997</v>
      </c>
      <c r="C180">
        <f>'[1]текущие ремонты'!AE185</f>
        <v>10281.449999999997</v>
      </c>
      <c r="M180">
        <v>15810</v>
      </c>
      <c r="O180">
        <f t="shared" si="2"/>
        <v>15810</v>
      </c>
    </row>
    <row r="181" spans="1:15" ht="51">
      <c r="A181" s="4" t="str">
        <f>'[1]текущие ремонты'!A186</f>
        <v>Покровское, ул.Рабочая, д.17</v>
      </c>
      <c r="B181" s="5">
        <f>'[1]текущие ремонты'!AD186</f>
        <v>11385.94</v>
      </c>
      <c r="C181">
        <f>'[1]текущие ремонты'!AE186</f>
        <v>10311.760000000002</v>
      </c>
      <c r="O181">
        <f t="shared" si="2"/>
        <v>0</v>
      </c>
    </row>
    <row r="182" spans="1:15" ht="51">
      <c r="A182" s="4" t="str">
        <f>'[1]текущие ремонты'!A187</f>
        <v>Покровское, ул.Рабочая, д.2</v>
      </c>
      <c r="B182" s="5">
        <f>'[1]текущие ремонты'!AD187</f>
        <v>5954.8799999999983</v>
      </c>
      <c r="C182">
        <f>'[1]текущие ремонты'!AE187</f>
        <v>5291.369999999999</v>
      </c>
      <c r="M182">
        <v>7291</v>
      </c>
      <c r="O182">
        <f t="shared" si="2"/>
        <v>7291</v>
      </c>
    </row>
    <row r="183" spans="1:15" ht="51">
      <c r="A183" s="4" t="str">
        <f>'[1]текущие ремонты'!A188</f>
        <v>Покровское, ул.Рабочая, д.3</v>
      </c>
      <c r="B183" s="5">
        <f>'[1]текущие ремонты'!AD188</f>
        <v>6593.6400000000021</v>
      </c>
      <c r="C183">
        <f>'[1]текущие ремонты'!AE188</f>
        <v>4033.4000000000015</v>
      </c>
      <c r="O183">
        <f t="shared" si="2"/>
        <v>0</v>
      </c>
    </row>
    <row r="184" spans="1:15" ht="51">
      <c r="A184" s="4" t="str">
        <f>'[1]текущие ремонты'!A189</f>
        <v>Покровское, ул.Рабочая, д.4</v>
      </c>
      <c r="B184" s="5">
        <f>'[1]текущие ремонты'!AD189</f>
        <v>8522.6400000000012</v>
      </c>
      <c r="C184">
        <f>'[1]текущие ремонты'!AE189</f>
        <v>7576.9700000000012</v>
      </c>
      <c r="M184">
        <v>987</v>
      </c>
      <c r="N184">
        <v>3558</v>
      </c>
      <c r="O184">
        <f t="shared" si="2"/>
        <v>4545</v>
      </c>
    </row>
    <row r="185" spans="1:15" ht="51">
      <c r="A185" s="4" t="str">
        <f>'[1]текущие ремонты'!A190</f>
        <v>Покровское, ул.Рабочая, д.5</v>
      </c>
      <c r="B185" s="5">
        <f>'[1]текущие ремонты'!AD190</f>
        <v>8537.52</v>
      </c>
      <c r="C185">
        <f>'[1]текущие ремонты'!AE190</f>
        <v>6517.3000000000011</v>
      </c>
      <c r="M185">
        <v>16738</v>
      </c>
      <c r="N185">
        <v>4102</v>
      </c>
      <c r="O185">
        <f t="shared" si="2"/>
        <v>20840</v>
      </c>
    </row>
    <row r="186" spans="1:15" ht="51">
      <c r="A186" s="4" t="str">
        <f>'[1]текущие ремонты'!A191</f>
        <v>Покровское, ул.Рабочая, д.7</v>
      </c>
      <c r="B186" s="5">
        <f>'[1]текущие ремонты'!AD191</f>
        <v>9748.31</v>
      </c>
      <c r="C186">
        <f>'[1]текущие ремонты'!AE191</f>
        <v>9341.2999999999993</v>
      </c>
      <c r="M186">
        <v>22910</v>
      </c>
      <c r="O186">
        <f t="shared" si="2"/>
        <v>22910</v>
      </c>
    </row>
    <row r="187" spans="1:15" ht="51">
      <c r="A187" s="4" t="str">
        <f>'[1]текущие ремонты'!A192</f>
        <v>Покровское, ул.Рабочая, д.8</v>
      </c>
      <c r="B187" s="5">
        <f>'[1]текущие ремонты'!AD192</f>
        <v>9922.11</v>
      </c>
      <c r="C187">
        <f>'[1]текущие ремонты'!AE192</f>
        <v>9748.630000000001</v>
      </c>
      <c r="D187">
        <v>33202</v>
      </c>
      <c r="N187">
        <v>5161</v>
      </c>
      <c r="O187">
        <f t="shared" si="2"/>
        <v>38363</v>
      </c>
    </row>
    <row r="188" spans="1:15" ht="51">
      <c r="A188" s="4" t="str">
        <f>'[1]текущие ремонты'!A193</f>
        <v>Покровское, ул.Рабочая, д.9</v>
      </c>
      <c r="B188" s="5">
        <f>'[1]текущие ремонты'!AD193</f>
        <v>9965.8799999999992</v>
      </c>
      <c r="C188">
        <f>'[1]текущие ремонты'!AE193</f>
        <v>10265.57</v>
      </c>
      <c r="M188">
        <v>11207</v>
      </c>
      <c r="N188">
        <v>19575</v>
      </c>
      <c r="O188">
        <f t="shared" si="2"/>
        <v>30782</v>
      </c>
    </row>
    <row r="189" spans="1:15" ht="63.75">
      <c r="A189" s="4" t="str">
        <f>'[1]текущие ремонты'!A194</f>
        <v>Покровское, ул.Студенческая, д.1</v>
      </c>
      <c r="B189" s="5">
        <f>'[1]текущие ремонты'!AD194</f>
        <v>12562.439999999995</v>
      </c>
      <c r="C189">
        <f>'[1]текущие ремонты'!AE194</f>
        <v>11747.279999999995</v>
      </c>
      <c r="O189">
        <f t="shared" si="2"/>
        <v>0</v>
      </c>
    </row>
    <row r="190" spans="1:15" ht="51">
      <c r="A190" s="4" t="str">
        <f>'[1]текущие ремонты'!A195</f>
        <v>Рыбниковское, ул.Дмитриева, д.10</v>
      </c>
      <c r="B190" s="5">
        <f>'[1]текущие ремонты'!AD195</f>
        <v>1288.6800000000003</v>
      </c>
      <c r="C190">
        <f>'[1]текущие ремонты'!AE195</f>
        <v>1360.5700000000002</v>
      </c>
      <c r="O190">
        <f t="shared" si="2"/>
        <v>0</v>
      </c>
    </row>
    <row r="191" spans="1:15" ht="51">
      <c r="A191" s="4" t="str">
        <f>'[1]текущие ремонты'!A196</f>
        <v>Рыбниковское, ул.Дмитриева, д.11</v>
      </c>
      <c r="B191" s="5">
        <f>'[1]текущие ремонты'!AD196</f>
        <v>1939.9200000000003</v>
      </c>
      <c r="C191">
        <f>'[1]текущие ремонты'!AE196</f>
        <v>2230.8400000000006</v>
      </c>
      <c r="O191">
        <f t="shared" si="2"/>
        <v>0</v>
      </c>
    </row>
    <row r="192" spans="1:15" ht="51">
      <c r="A192" s="4" t="str">
        <f>'[1]текущие ремонты'!A197</f>
        <v>Рыбниковское, ул.Дмитриева, д.12</v>
      </c>
      <c r="B192" s="5">
        <f>'[1]текущие ремонты'!AD197</f>
        <v>1775.76</v>
      </c>
      <c r="C192">
        <f>'[1]текущие ремонты'!AE197</f>
        <v>1826.21</v>
      </c>
      <c r="O192">
        <f t="shared" si="2"/>
        <v>0</v>
      </c>
    </row>
    <row r="193" spans="1:15" ht="51">
      <c r="A193" s="4" t="str">
        <f>'[1]текущие ремонты'!A198</f>
        <v>Рыбниковское, ул.Дмитриева, д.3</v>
      </c>
      <c r="B193" s="5">
        <f>'[1]текущие ремонты'!AD198</f>
        <v>0</v>
      </c>
      <c r="C193">
        <f>'[1]текущие ремонты'!AE198</f>
        <v>0</v>
      </c>
      <c r="O193">
        <f t="shared" si="2"/>
        <v>0</v>
      </c>
    </row>
    <row r="194" spans="1:15" ht="51">
      <c r="A194" s="4" t="str">
        <f>'[1]текущие ремонты'!A199</f>
        <v>Рыбниковское, ул.Дмитриева, д.5</v>
      </c>
      <c r="B194" s="5">
        <f>'[1]текущие ремонты'!AD199</f>
        <v>2169.6</v>
      </c>
      <c r="C194">
        <f>'[1]текущие ремонты'!AE199</f>
        <v>1360.3499999999997</v>
      </c>
      <c r="O194">
        <f t="shared" si="2"/>
        <v>0</v>
      </c>
    </row>
    <row r="195" spans="1:15" ht="51">
      <c r="A195" s="4" t="str">
        <f>'[1]текущие ремонты'!A200</f>
        <v>Рыбниковское, ул.Дмитриева, д.7</v>
      </c>
      <c r="B195" s="5">
        <f>'[1]текущие ремонты'!AD200</f>
        <v>8500.7899999999991</v>
      </c>
      <c r="C195">
        <f>'[1]текущие ремонты'!AE200</f>
        <v>6417.36</v>
      </c>
      <c r="O195">
        <f t="shared" si="2"/>
        <v>0</v>
      </c>
    </row>
    <row r="196" spans="1:15" ht="63.75">
      <c r="A196" s="4" t="str">
        <f>'[1]текущие ремонты'!A201</f>
        <v>Рыбниковское, ул.Молодежная, д.10</v>
      </c>
      <c r="B196" s="5">
        <f>'[1]текущие ремонты'!AD201</f>
        <v>1874.1600000000005</v>
      </c>
      <c r="C196">
        <f>'[1]текущие ремонты'!AE201</f>
        <v>2488.3800000000006</v>
      </c>
      <c r="O196">
        <f t="shared" ref="O196:O259" si="3">SUM(D196:N196)</f>
        <v>0</v>
      </c>
    </row>
    <row r="197" spans="1:15" ht="51">
      <c r="A197" s="4" t="str">
        <f>'[1]текущие ремонты'!A202</f>
        <v>Рыбниковское, ул.Молодежная, д.7</v>
      </c>
      <c r="B197" s="5">
        <f>'[1]текущие ремонты'!AD202</f>
        <v>1924.8000000000004</v>
      </c>
      <c r="C197">
        <f>'[1]текущие ремонты'!AE202</f>
        <v>1660.5200000000004</v>
      </c>
      <c r="O197">
        <f t="shared" si="3"/>
        <v>0</v>
      </c>
    </row>
    <row r="198" spans="1:15" ht="51">
      <c r="A198" s="4" t="str">
        <f>'[1]текущие ремонты'!A203</f>
        <v>Рыбниковское, ул.Молодежная, д.9</v>
      </c>
      <c r="B198" s="5">
        <f>'[1]текущие ремонты'!AD203</f>
        <v>0</v>
      </c>
      <c r="C198">
        <f>'[1]текущие ремонты'!AE203</f>
        <v>0</v>
      </c>
      <c r="O198">
        <f t="shared" si="3"/>
        <v>0</v>
      </c>
    </row>
    <row r="199" spans="1:15" ht="51">
      <c r="A199" s="4" t="str">
        <f>'[1]текущие ремонты'!A204</f>
        <v>Рыбниковское, ул.Советская, д.120</v>
      </c>
      <c r="B199" s="5">
        <f>'[1]текущие ремонты'!AD204</f>
        <v>9891.8399999999983</v>
      </c>
      <c r="C199">
        <f>'[1]текущие ремонты'!AE204</f>
        <v>6532.6399999999994</v>
      </c>
      <c r="N199">
        <v>2956</v>
      </c>
      <c r="O199">
        <f t="shared" si="3"/>
        <v>2956</v>
      </c>
    </row>
    <row r="200" spans="1:15" ht="51">
      <c r="A200" s="4" t="str">
        <f>'[1]текущие ремонты'!A205</f>
        <v>Рыбниковское, ул.Советская, д.122</v>
      </c>
      <c r="B200" s="5">
        <f>'[1]текущие ремонты'!AD205</f>
        <v>7235.04</v>
      </c>
      <c r="C200">
        <f>'[1]текущие ремонты'!AE205</f>
        <v>6735.02</v>
      </c>
      <c r="N200">
        <v>8290</v>
      </c>
      <c r="O200">
        <f t="shared" si="3"/>
        <v>8290</v>
      </c>
    </row>
    <row r="201" spans="1:15" ht="51">
      <c r="A201" s="4" t="str">
        <f>'[1]текущие ремонты'!A206</f>
        <v>Рыбниковское, ул.Советская, д.124</v>
      </c>
      <c r="B201" s="5">
        <f>'[1]текущие ремонты'!AD206</f>
        <v>9955.09</v>
      </c>
      <c r="C201">
        <f>'[1]текущие ремонты'!AE206</f>
        <v>9021.760000000002</v>
      </c>
      <c r="O201">
        <f t="shared" si="3"/>
        <v>0</v>
      </c>
    </row>
    <row r="202" spans="1:15" ht="51">
      <c r="A202" s="4" t="str">
        <f>'[1]текущие ремонты'!A207</f>
        <v>Рыбниковское, ул.Советская, д.126</v>
      </c>
      <c r="B202" s="5">
        <f>'[1]текущие ремонты'!AD207</f>
        <v>11595.12</v>
      </c>
      <c r="C202">
        <f>'[1]текущие ремонты'!AE207</f>
        <v>11653.37</v>
      </c>
      <c r="N202">
        <v>4669</v>
      </c>
      <c r="O202">
        <f t="shared" si="3"/>
        <v>4669</v>
      </c>
    </row>
    <row r="203" spans="1:15" ht="51">
      <c r="A203" s="4" t="str">
        <f>'[1]текущие ремонты'!A208</f>
        <v>Рыбниковское, ул.Советская, д.128</v>
      </c>
      <c r="B203" s="5">
        <f>'[1]текущие ремонты'!AD208</f>
        <v>11486.88</v>
      </c>
      <c r="C203">
        <f>'[1]текущие ремонты'!AE208</f>
        <v>10919.8</v>
      </c>
      <c r="O203">
        <f t="shared" si="3"/>
        <v>0</v>
      </c>
    </row>
    <row r="204" spans="1:15" ht="51">
      <c r="A204" s="4" t="str">
        <f>'[1]текущие ремонты'!A209</f>
        <v>Рыбниковское, ул.Советская, д.130</v>
      </c>
      <c r="B204" s="5">
        <f>'[1]текущие ремонты'!AD209</f>
        <v>12225.849999999999</v>
      </c>
      <c r="C204">
        <f>'[1]текущие ремонты'!AE209</f>
        <v>10477.029999999999</v>
      </c>
      <c r="O204">
        <f t="shared" si="3"/>
        <v>0</v>
      </c>
    </row>
    <row r="205" spans="1:15" ht="51">
      <c r="A205" s="4" t="str">
        <f>'[1]текущие ремонты'!A210</f>
        <v>Рыбниковское, ул.Советская, д.132</v>
      </c>
      <c r="B205" s="5">
        <f>'[1]текущие ремонты'!AD210</f>
        <v>12289.200000000004</v>
      </c>
      <c r="C205">
        <f>'[1]текущие ремонты'!AE210</f>
        <v>10066.210000000005</v>
      </c>
      <c r="N205">
        <v>3508</v>
      </c>
      <c r="O205">
        <f t="shared" si="3"/>
        <v>3508</v>
      </c>
    </row>
    <row r="206" spans="1:15" ht="51">
      <c r="A206" s="4" t="str">
        <f>'[1]текущие ремонты'!A211</f>
        <v>Рыбниковское, ул.Советская, д.134</v>
      </c>
      <c r="B206" s="5">
        <f>'[1]текущие ремонты'!AD211</f>
        <v>10139.52</v>
      </c>
      <c r="C206">
        <f>'[1]текущие ремонты'!AE211</f>
        <v>9447.3500000000022</v>
      </c>
      <c r="O206">
        <f t="shared" si="3"/>
        <v>0</v>
      </c>
    </row>
    <row r="207" spans="1:15" ht="51">
      <c r="A207" s="4" t="str">
        <f>'[1]текущие ремонты'!A212</f>
        <v>Рыбниковское, ул.Советская, д.135</v>
      </c>
      <c r="B207" s="5">
        <f>'[1]текущие ремонты'!AD212</f>
        <v>448.67999999999989</v>
      </c>
      <c r="C207">
        <f>'[1]текущие ремонты'!AE212</f>
        <v>463.69999999999987</v>
      </c>
      <c r="O207">
        <f t="shared" si="3"/>
        <v>0</v>
      </c>
    </row>
    <row r="208" spans="1:15" ht="51">
      <c r="A208" s="4" t="str">
        <f>'[1]текущие ремонты'!A213</f>
        <v>с. Колчедан, ул.Беляева, д.1</v>
      </c>
      <c r="B208" s="5">
        <f>'[1]текущие ремонты'!AD213</f>
        <v>9789.09</v>
      </c>
      <c r="C208">
        <f>'[1]текущие ремонты'!AE213</f>
        <v>8166.95</v>
      </c>
      <c r="O208">
        <f t="shared" si="3"/>
        <v>0</v>
      </c>
    </row>
    <row r="209" spans="1:15" ht="51">
      <c r="A209" s="4" t="str">
        <f>'[1]текущие ремонты'!A214</f>
        <v>с. Колчедан, ул.Беляева, д.10</v>
      </c>
      <c r="B209" s="5">
        <f>'[1]текущие ремонты'!AD214</f>
        <v>9532.4300000000021</v>
      </c>
      <c r="C209">
        <f>'[1]текущие ремонты'!AE214</f>
        <v>7750.6700000000019</v>
      </c>
      <c r="N209">
        <v>16938</v>
      </c>
      <c r="O209">
        <f t="shared" si="3"/>
        <v>16938</v>
      </c>
    </row>
    <row r="210" spans="1:15" ht="51">
      <c r="A210" s="4" t="str">
        <f>'[1]текущие ремонты'!A215</f>
        <v>с. Колчедан, ул.Беляева, д.12</v>
      </c>
      <c r="B210" s="5">
        <f>'[1]текущие ремонты'!AD215</f>
        <v>11584.44</v>
      </c>
      <c r="C210">
        <f>'[1]текущие ремонты'!AE215</f>
        <v>11703.35</v>
      </c>
      <c r="H210">
        <v>40899</v>
      </c>
      <c r="N210">
        <v>8524</v>
      </c>
      <c r="O210">
        <f t="shared" si="3"/>
        <v>49423</v>
      </c>
    </row>
    <row r="211" spans="1:15" ht="51">
      <c r="A211" s="4" t="str">
        <f>'[1]текущие ремонты'!A216</f>
        <v>с. Колчедан, ул.Беляева, д.13</v>
      </c>
      <c r="B211" s="5">
        <f>'[1]текущие ремонты'!AD216</f>
        <v>1927.4399999999996</v>
      </c>
      <c r="C211">
        <f>'[1]текущие ремонты'!AE216</f>
        <v>2334.1799999999994</v>
      </c>
      <c r="O211">
        <f t="shared" si="3"/>
        <v>0</v>
      </c>
    </row>
    <row r="212" spans="1:15" ht="51">
      <c r="A212" s="4" t="str">
        <f>'[1]текущие ремонты'!A217</f>
        <v>с. Колчедан, ул.Беляева, д.13, к.а</v>
      </c>
      <c r="B212" s="5">
        <f>'[1]текущие ремонты'!AD217</f>
        <v>1741.5600000000004</v>
      </c>
      <c r="C212">
        <f>'[1]текущие ремонты'!AE217</f>
        <v>1295.9700000000005</v>
      </c>
      <c r="O212">
        <f t="shared" si="3"/>
        <v>0</v>
      </c>
    </row>
    <row r="213" spans="1:15" ht="51">
      <c r="A213" s="4" t="str">
        <f>'[1]текущие ремонты'!A218</f>
        <v>с. Колчедан, ул.Беляева, д.2</v>
      </c>
      <c r="B213" s="5">
        <f>'[1]текущие ремонты'!AD218</f>
        <v>9931.68</v>
      </c>
      <c r="C213">
        <f>'[1]текущие ремонты'!AE218</f>
        <v>9859.73</v>
      </c>
      <c r="N213">
        <v>410</v>
      </c>
      <c r="O213">
        <f t="shared" si="3"/>
        <v>410</v>
      </c>
    </row>
    <row r="214" spans="1:15" ht="51">
      <c r="A214" s="4" t="str">
        <f>'[1]текущие ремонты'!A219</f>
        <v>с. Колчедан, ул.Беляева, д.3</v>
      </c>
      <c r="B214" s="5">
        <f>'[1]текущие ремонты'!AD219</f>
        <v>9939.8199999999979</v>
      </c>
      <c r="C214">
        <f>'[1]текущие ремонты'!AE219</f>
        <v>9355.4799999999977</v>
      </c>
      <c r="N214">
        <v>23732</v>
      </c>
      <c r="O214">
        <f t="shared" si="3"/>
        <v>23732</v>
      </c>
    </row>
    <row r="215" spans="1:15" ht="51">
      <c r="A215" s="4" t="str">
        <f>'[1]текущие ремонты'!A220</f>
        <v>с. Колчедан, ул.Беляева, д.4</v>
      </c>
      <c r="B215" s="5">
        <f>'[1]текущие ремонты'!AD220</f>
        <v>11415.829999999998</v>
      </c>
      <c r="C215">
        <f>'[1]текущие ремонты'!AE220</f>
        <v>10119.799999999997</v>
      </c>
      <c r="N215">
        <v>3383</v>
      </c>
      <c r="O215">
        <f t="shared" si="3"/>
        <v>3383</v>
      </c>
    </row>
    <row r="216" spans="1:15" ht="51">
      <c r="A216" s="4" t="str">
        <f>'[1]текущие ремонты'!A221</f>
        <v>с. Колчедан, ул.Беляева, д.5</v>
      </c>
      <c r="B216" s="5">
        <f>'[1]текущие ремонты'!AD221</f>
        <v>11414.529999999999</v>
      </c>
      <c r="C216">
        <f>'[1]текущие ремонты'!AE221</f>
        <v>10648.069999999998</v>
      </c>
      <c r="N216">
        <v>5219</v>
      </c>
      <c r="O216">
        <f t="shared" si="3"/>
        <v>5219</v>
      </c>
    </row>
    <row r="217" spans="1:15" ht="51">
      <c r="A217" s="4" t="str">
        <f>'[1]текущие ремонты'!A222</f>
        <v>с. Колчедан, ул.Беляева, д.6</v>
      </c>
      <c r="B217" s="5">
        <f>'[1]текущие ремонты'!AD222</f>
        <v>11573.280000000004</v>
      </c>
      <c r="C217">
        <f>'[1]текущие ремонты'!AE222</f>
        <v>10051.550000000005</v>
      </c>
      <c r="N217">
        <v>25881</v>
      </c>
      <c r="O217">
        <f t="shared" si="3"/>
        <v>25881</v>
      </c>
    </row>
    <row r="218" spans="1:15" ht="51">
      <c r="A218" s="4" t="str">
        <f>'[1]текущие ремонты'!A223</f>
        <v>с. Колчедан, ул.Беляева, д.7</v>
      </c>
      <c r="B218" s="5">
        <f>'[1]текущие ремонты'!AD223</f>
        <v>10700.64</v>
      </c>
      <c r="C218">
        <f>'[1]текущие ремонты'!AE223</f>
        <v>11119.55</v>
      </c>
      <c r="N218">
        <v>28919</v>
      </c>
      <c r="O218">
        <f t="shared" si="3"/>
        <v>28919</v>
      </c>
    </row>
    <row r="219" spans="1:15" ht="51">
      <c r="A219" s="4" t="str">
        <f>'[1]текущие ремонты'!A224</f>
        <v>с. Колчедан, ул.Беляева, д.8</v>
      </c>
      <c r="B219" s="5">
        <f>'[1]текущие ремонты'!AD224</f>
        <v>12008.05</v>
      </c>
      <c r="C219">
        <f>'[1]текущие ремонты'!AE224</f>
        <v>11434.13</v>
      </c>
      <c r="H219">
        <v>1846</v>
      </c>
      <c r="N219">
        <v>67986</v>
      </c>
      <c r="O219">
        <f t="shared" si="3"/>
        <v>69832</v>
      </c>
    </row>
    <row r="220" spans="1:15" ht="51">
      <c r="A220" s="4" t="str">
        <f>'[1]текущие ремонты'!A225</f>
        <v>с. Колчедан, ул.Беляева, д.9</v>
      </c>
      <c r="B220" s="5">
        <f>'[1]текущие ремонты'!AD225</f>
        <v>11912.400000000001</v>
      </c>
      <c r="C220">
        <f>'[1]текущие ремонты'!AE225</f>
        <v>10708.910000000002</v>
      </c>
      <c r="N220">
        <v>8294</v>
      </c>
      <c r="O220">
        <f t="shared" si="3"/>
        <v>8294</v>
      </c>
    </row>
    <row r="221" spans="1:15" ht="51">
      <c r="A221" s="4" t="str">
        <f>'[1]текущие ремонты'!A226</f>
        <v>с. Колчедан, ул.Заводская, д.23</v>
      </c>
      <c r="B221" s="5">
        <f>'[1]текущие ремонты'!AD226</f>
        <v>3772.9099999999994</v>
      </c>
      <c r="C221">
        <f>'[1]текущие ремонты'!AE226</f>
        <v>2858.0099999999993</v>
      </c>
      <c r="N221">
        <v>410</v>
      </c>
      <c r="O221">
        <f t="shared" si="3"/>
        <v>410</v>
      </c>
    </row>
    <row r="222" spans="1:15" ht="51">
      <c r="A222" s="4" t="str">
        <f>'[1]текущие ремонты'!A227</f>
        <v>с. Колчедан, ул.Заводская, д.25</v>
      </c>
      <c r="B222" s="5">
        <f>'[1]текущие ремонты'!AD227</f>
        <v>3766.0800000000004</v>
      </c>
      <c r="C222">
        <f>'[1]текущие ремонты'!AE227</f>
        <v>3499.77</v>
      </c>
      <c r="O222">
        <f t="shared" si="3"/>
        <v>0</v>
      </c>
    </row>
    <row r="223" spans="1:15" ht="51">
      <c r="A223" s="4" t="str">
        <f>'[1]текущие ремонты'!A228</f>
        <v>с. Колчедан, ул.Заводская, д.26</v>
      </c>
      <c r="B223" s="5">
        <f>'[1]текущие ремонты'!AD228</f>
        <v>558.12</v>
      </c>
      <c r="C223">
        <f>'[1]текущие ремонты'!AE228</f>
        <v>308.81000000000006</v>
      </c>
      <c r="O223">
        <f t="shared" si="3"/>
        <v>0</v>
      </c>
    </row>
    <row r="224" spans="1:15" ht="51">
      <c r="A224" s="4" t="str">
        <f>'[1]текущие ремонты'!A229</f>
        <v>с. Колчедан, ул.Заводская, д.4</v>
      </c>
      <c r="B224" s="5">
        <f>'[1]текущие ремонты'!AD229</f>
        <v>61681.659999999996</v>
      </c>
      <c r="C224">
        <f>'[1]текущие ремонты'!AE229</f>
        <v>62847.22</v>
      </c>
      <c r="D224">
        <v>8931</v>
      </c>
      <c r="N224">
        <v>28282</v>
      </c>
      <c r="O224">
        <f t="shared" si="3"/>
        <v>37213</v>
      </c>
    </row>
    <row r="225" spans="1:15" ht="51">
      <c r="A225" s="4" t="str">
        <f>'[1]текущие ремонты'!A230</f>
        <v>с. Колчедан, ул.Зеленая, д.16</v>
      </c>
      <c r="B225" s="5">
        <f>'[1]текущие ремонты'!AD230</f>
        <v>2493.84</v>
      </c>
      <c r="C225">
        <f>'[1]текущие ремонты'!AE230</f>
        <v>2439.34</v>
      </c>
      <c r="O225">
        <f t="shared" si="3"/>
        <v>0</v>
      </c>
    </row>
    <row r="226" spans="1:15" ht="51">
      <c r="A226" s="4" t="str">
        <f>'[1]текущие ремонты'!A231</f>
        <v>с. Колчедан, ул.Зеленая, д.18</v>
      </c>
      <c r="B226" s="5">
        <f>'[1]текущие ремонты'!AD231</f>
        <v>2410.4399999999996</v>
      </c>
      <c r="C226">
        <f>'[1]текущие ремонты'!AE231</f>
        <v>2765.3799999999997</v>
      </c>
      <c r="O226">
        <f t="shared" si="3"/>
        <v>0</v>
      </c>
    </row>
    <row r="227" spans="1:15" ht="51">
      <c r="A227" s="4" t="str">
        <f>'[1]текущие ремонты'!A232</f>
        <v>с. Колчедан, ул.Зеленая, д.26</v>
      </c>
      <c r="B227" s="5">
        <f>'[1]текущие ремонты'!AD232</f>
        <v>1659.36</v>
      </c>
      <c r="C227">
        <f>'[1]текущие ремонты'!AE232</f>
        <v>970.8</v>
      </c>
      <c r="O227">
        <f t="shared" si="3"/>
        <v>0</v>
      </c>
    </row>
    <row r="228" spans="1:15" ht="51">
      <c r="A228" s="4" t="str">
        <f>'[1]текущие ремонты'!A233</f>
        <v>с. Колчедан, ул.Зеленая, д.3</v>
      </c>
      <c r="B228" s="5">
        <f>'[1]текущие ремонты'!AD233</f>
        <v>1404.8399999999995</v>
      </c>
      <c r="C228">
        <f>'[1]текущие ремонты'!AE233</f>
        <v>1321.2699999999995</v>
      </c>
      <c r="N228">
        <v>6939</v>
      </c>
      <c r="O228">
        <f t="shared" si="3"/>
        <v>6939</v>
      </c>
    </row>
    <row r="229" spans="1:15" ht="51">
      <c r="A229" s="4" t="str">
        <f>'[1]текущие ремонты'!A234</f>
        <v>с. Колчедан, ул.Ленина, д.27</v>
      </c>
      <c r="B229" s="5">
        <f>'[1]текущие ремонты'!AD234</f>
        <v>1614.24</v>
      </c>
      <c r="C229">
        <f>'[1]текущие ремонты'!AE234</f>
        <v>1654.59</v>
      </c>
      <c r="H229">
        <v>4243</v>
      </c>
      <c r="O229">
        <f t="shared" si="3"/>
        <v>4243</v>
      </c>
    </row>
    <row r="230" spans="1:15" ht="51">
      <c r="A230" s="4" t="str">
        <f>'[1]текущие ремонты'!A235</f>
        <v>с. Колчедан, ул.Ленина, д.37</v>
      </c>
      <c r="B230" s="5">
        <f>'[1]текущие ремонты'!AD235</f>
        <v>54256.130000000005</v>
      </c>
      <c r="C230">
        <f>'[1]текущие ремонты'!AE235</f>
        <v>52354.58</v>
      </c>
      <c r="N230">
        <v>76532</v>
      </c>
      <c r="O230">
        <f t="shared" si="3"/>
        <v>76532</v>
      </c>
    </row>
    <row r="231" spans="1:15" ht="51">
      <c r="A231" s="4" t="str">
        <f>'[1]текущие ремонты'!A236</f>
        <v>с. Колчедан, ул.Ленина, д.56</v>
      </c>
      <c r="B231" s="5">
        <f>'[1]текущие ремонты'!AD236</f>
        <v>13145.180000000002</v>
      </c>
      <c r="C231">
        <f>'[1]текущие ремонты'!AE236</f>
        <v>9912.7100000000046</v>
      </c>
      <c r="F231">
        <v>2231</v>
      </c>
      <c r="N231">
        <v>7978</v>
      </c>
      <c r="O231">
        <f t="shared" si="3"/>
        <v>10209</v>
      </c>
    </row>
    <row r="232" spans="1:15" ht="51">
      <c r="A232" s="4" t="str">
        <f>'[1]текущие ремонты'!A237</f>
        <v>с. Колчедан, ул.Ленина, д.57</v>
      </c>
      <c r="B232" s="5">
        <f>'[1]текущие ремонты'!AD237</f>
        <v>2426.65</v>
      </c>
      <c r="C232">
        <f>'[1]текущие ремонты'!AE237</f>
        <v>1902.15</v>
      </c>
      <c r="O232">
        <f t="shared" si="3"/>
        <v>0</v>
      </c>
    </row>
    <row r="233" spans="1:15" ht="51">
      <c r="A233" s="4" t="str">
        <f>'[1]текущие ремонты'!A238</f>
        <v>с. Колчедан, ул.Ленина, д.59</v>
      </c>
      <c r="B233" s="5">
        <f>'[1]текущие ремонты'!AD238</f>
        <v>11713.9</v>
      </c>
      <c r="C233">
        <f>'[1]текущие ремонты'!AE238</f>
        <v>10207.43</v>
      </c>
      <c r="N233">
        <v>21345</v>
      </c>
      <c r="O233">
        <f t="shared" si="3"/>
        <v>21345</v>
      </c>
    </row>
    <row r="234" spans="1:15" ht="51">
      <c r="A234" s="4" t="str">
        <f>'[1]текущие ремонты'!A239</f>
        <v>с. Колчедан, ул.Ленина, д.60</v>
      </c>
      <c r="B234" s="5">
        <f>'[1]текущие ремонты'!AD239</f>
        <v>11243.539999999997</v>
      </c>
      <c r="C234">
        <f>'[1]текущие ремонты'!AE239</f>
        <v>8216.6799999999985</v>
      </c>
      <c r="N234">
        <v>10726</v>
      </c>
      <c r="O234">
        <f t="shared" si="3"/>
        <v>10726</v>
      </c>
    </row>
    <row r="235" spans="1:15" ht="51">
      <c r="A235" s="4" t="str">
        <f>'[1]текущие ремонты'!A240</f>
        <v>с. Колчедан, ул.Ленина, д.61</v>
      </c>
      <c r="B235" s="5">
        <f>'[1]текущие ремонты'!AD240</f>
        <v>11953.569999999998</v>
      </c>
      <c r="C235">
        <f>'[1]текущие ремонты'!AE240</f>
        <v>11390.299999999997</v>
      </c>
      <c r="O235">
        <f t="shared" si="3"/>
        <v>0</v>
      </c>
    </row>
    <row r="236" spans="1:15" ht="51">
      <c r="A236" s="4" t="str">
        <f>'[1]текущие ремонты'!A241</f>
        <v>с. Колчедан, ул.Ленина, д.62</v>
      </c>
      <c r="B236" s="5">
        <f>'[1]текущие ремонты'!AD241</f>
        <v>8229.84</v>
      </c>
      <c r="C236">
        <f>'[1]текущие ремонты'!AE241</f>
        <v>7079.99</v>
      </c>
      <c r="N236">
        <v>360</v>
      </c>
      <c r="O236">
        <f t="shared" si="3"/>
        <v>360</v>
      </c>
    </row>
    <row r="237" spans="1:15" ht="51">
      <c r="A237" s="4" t="str">
        <f>'[1]текущие ремонты'!A242</f>
        <v>с. Колчедан, ул.Ленина, д.65</v>
      </c>
      <c r="B237" s="5">
        <f>'[1]текущие ремонты'!AD242</f>
        <v>13016.88</v>
      </c>
      <c r="C237">
        <f>'[1]текущие ремонты'!AE242</f>
        <v>13161.489999999998</v>
      </c>
      <c r="N237">
        <v>770</v>
      </c>
      <c r="O237">
        <f t="shared" si="3"/>
        <v>770</v>
      </c>
    </row>
    <row r="238" spans="1:15" ht="51">
      <c r="A238" s="4" t="str">
        <f>'[1]текущие ремонты'!A243</f>
        <v>с. Колчедан, ул.Ленина, д.66</v>
      </c>
      <c r="B238" s="5">
        <f>'[1]текущие ремонты'!AD243</f>
        <v>1062.9600000000003</v>
      </c>
      <c r="C238">
        <f>'[1]текущие ремонты'!AE243</f>
        <v>1072.6100000000004</v>
      </c>
      <c r="O238">
        <f t="shared" si="3"/>
        <v>0</v>
      </c>
    </row>
    <row r="239" spans="1:15" ht="51">
      <c r="A239" s="4" t="str">
        <f>'[1]текущие ремонты'!A244</f>
        <v>с. Колчедан, ул.Ленина, д.72</v>
      </c>
      <c r="B239" s="5">
        <f>'[1]текущие ремонты'!AD244</f>
        <v>1114.9199999999998</v>
      </c>
      <c r="C239">
        <f>'[1]текущие ремонты'!AE244</f>
        <v>1292.79</v>
      </c>
      <c r="O239">
        <f t="shared" si="3"/>
        <v>0</v>
      </c>
    </row>
    <row r="240" spans="1:15" ht="51">
      <c r="A240" s="4" t="str">
        <f>'[1]текущие ремонты'!A245</f>
        <v>с. Колчедан, ул.Набережная, д.14</v>
      </c>
      <c r="B240" s="5">
        <f>'[1]текущие ремонты'!AD245</f>
        <v>4920.7200000000012</v>
      </c>
      <c r="C240">
        <f>'[1]текущие ремонты'!AE245</f>
        <v>5139.8900000000012</v>
      </c>
      <c r="N240">
        <v>5592</v>
      </c>
      <c r="O240">
        <f t="shared" si="3"/>
        <v>5592</v>
      </c>
    </row>
    <row r="241" spans="1:15" ht="51">
      <c r="A241" s="4" t="str">
        <f>'[1]текущие ремонты'!A246</f>
        <v>Сипавское, ул.Гагарина, д.25</v>
      </c>
      <c r="B241" s="5">
        <f>'[1]текущие ремонты'!AD246</f>
        <v>8892.07</v>
      </c>
      <c r="C241">
        <f>'[1]текущие ремонты'!AE246</f>
        <v>3177.5999999999995</v>
      </c>
      <c r="O241">
        <f t="shared" si="3"/>
        <v>0</v>
      </c>
    </row>
    <row r="242" spans="1:15" ht="51">
      <c r="A242" s="4" t="str">
        <f>'[1]текущие ремонты'!A247</f>
        <v>Сипавское, ул.Гагарина, д.26</v>
      </c>
      <c r="B242" s="5">
        <f>'[1]текущие ремонты'!AD247</f>
        <v>6852.8899999999985</v>
      </c>
      <c r="C242">
        <f>'[1]текущие ремонты'!AE247</f>
        <v>5257.5199999999986</v>
      </c>
      <c r="F242">
        <v>473</v>
      </c>
      <c r="M242">
        <v>9492</v>
      </c>
      <c r="N242">
        <v>375</v>
      </c>
      <c r="O242">
        <f t="shared" si="3"/>
        <v>10340</v>
      </c>
    </row>
    <row r="243" spans="1:15" ht="51">
      <c r="A243" s="4" t="str">
        <f>'[1]текущие ремонты'!A248</f>
        <v>Сипавское, ул.Гагарина, д.30</v>
      </c>
      <c r="B243" s="5">
        <f>'[1]текущие ремонты'!AD248</f>
        <v>7306.3099999999995</v>
      </c>
      <c r="C243">
        <f>'[1]текущие ремонты'!AE248</f>
        <v>6355.5499999999984</v>
      </c>
      <c r="N243">
        <v>11162</v>
      </c>
      <c r="O243">
        <f t="shared" si="3"/>
        <v>11162</v>
      </c>
    </row>
    <row r="244" spans="1:15" ht="51">
      <c r="A244" s="4" t="str">
        <f>'[1]текущие ремонты'!A249</f>
        <v>Сипавское, ул.Гагарина, д.31</v>
      </c>
      <c r="B244" s="5">
        <f>'[1]текущие ремонты'!AD249</f>
        <v>9963.130000000001</v>
      </c>
      <c r="C244">
        <f>'[1]текущие ремонты'!AE249</f>
        <v>8447.5300000000007</v>
      </c>
      <c r="N244">
        <v>5031</v>
      </c>
      <c r="O244">
        <f t="shared" si="3"/>
        <v>5031</v>
      </c>
    </row>
    <row r="245" spans="1:15" ht="51">
      <c r="A245" s="4" t="str">
        <f>'[1]текущие ремонты'!A250</f>
        <v>Сипавское, ул.Гагарина, д.32</v>
      </c>
      <c r="B245" s="5">
        <f>'[1]текущие ремонты'!AD250</f>
        <v>11681.519999999997</v>
      </c>
      <c r="C245">
        <f>'[1]текущие ремонты'!AE250</f>
        <v>10970.769999999997</v>
      </c>
      <c r="N245">
        <v>19052</v>
      </c>
      <c r="O245">
        <f t="shared" si="3"/>
        <v>19052</v>
      </c>
    </row>
    <row r="246" spans="1:15" ht="51">
      <c r="A246" s="4" t="str">
        <f>'[1]текущие ремонты'!A251</f>
        <v>Сипавское, ул.Гагарина, д.33</v>
      </c>
      <c r="B246" s="5">
        <f>'[1]текущие ремонты'!AD251</f>
        <v>11926.200000000003</v>
      </c>
      <c r="C246">
        <f>'[1]текущие ремонты'!AE251</f>
        <v>10509.480000000001</v>
      </c>
      <c r="H246">
        <v>131</v>
      </c>
      <c r="M246">
        <v>2357</v>
      </c>
      <c r="N246">
        <v>2595</v>
      </c>
      <c r="O246">
        <f t="shared" si="3"/>
        <v>5083</v>
      </c>
    </row>
    <row r="247" spans="1:15" ht="51">
      <c r="A247" s="4" t="str">
        <f>'[1]текущие ремонты'!A252</f>
        <v>Сипавское, ул.Гагарина, д.34</v>
      </c>
      <c r="B247" s="5">
        <f>'[1]текущие ремонты'!AD252</f>
        <v>6436.1100000000006</v>
      </c>
      <c r="C247">
        <f>'[1]текущие ремонты'!AE252</f>
        <v>4053.2700000000004</v>
      </c>
      <c r="F247">
        <v>946</v>
      </c>
      <c r="N247">
        <v>14628</v>
      </c>
      <c r="O247">
        <f t="shared" si="3"/>
        <v>15574</v>
      </c>
    </row>
    <row r="248" spans="1:15" ht="51">
      <c r="A248" s="4" t="str">
        <f>'[1]текущие ремонты'!A253</f>
        <v>Сипавское, ул.Гагарина, д.35</v>
      </c>
      <c r="B248" s="5">
        <f>'[1]текущие ремонты'!AD253</f>
        <v>11946.719999999996</v>
      </c>
      <c r="C248">
        <f>'[1]текущие ремонты'!AE253</f>
        <v>11481.119999999995</v>
      </c>
      <c r="F248">
        <v>640</v>
      </c>
      <c r="M248">
        <v>8435</v>
      </c>
      <c r="N248">
        <v>951</v>
      </c>
      <c r="O248">
        <f t="shared" si="3"/>
        <v>10026</v>
      </c>
    </row>
    <row r="249" spans="1:15" ht="51">
      <c r="A249" s="4" t="str">
        <f>'[1]текущие ремонты'!A254</f>
        <v>Сипавское, ул.Гагарина, д.36</v>
      </c>
      <c r="B249" s="5">
        <f>'[1]текущие ремонты'!AD254</f>
        <v>2008.1999999999996</v>
      </c>
      <c r="C249">
        <f>'[1]текущие ремонты'!AE254</f>
        <v>1963.5199999999995</v>
      </c>
      <c r="O249">
        <f t="shared" si="3"/>
        <v>0</v>
      </c>
    </row>
    <row r="250" spans="1:15" ht="51">
      <c r="A250" s="4" t="str">
        <f>'[1]текущие ремонты'!A255</f>
        <v>Сипавское, ул.Мира, д.3</v>
      </c>
      <c r="B250" s="5">
        <f>'[1]текущие ремонты'!AD255</f>
        <v>1232.5200000000002</v>
      </c>
      <c r="C250">
        <f>'[1]текущие ремонты'!AE255</f>
        <v>1285.3000000000002</v>
      </c>
      <c r="O250">
        <f t="shared" si="3"/>
        <v>0</v>
      </c>
    </row>
    <row r="251" spans="1:15" ht="51">
      <c r="A251" s="4" t="str">
        <f>'[1]текущие ремонты'!A256</f>
        <v>Сипавское, ул.Мира, д.5</v>
      </c>
      <c r="B251" s="5">
        <f>'[1]текущие ремонты'!AD256</f>
        <v>1308.3399999999999</v>
      </c>
      <c r="C251">
        <f>'[1]текущие ремонты'!AE256</f>
        <v>1423.1399999999999</v>
      </c>
      <c r="O251">
        <f t="shared" si="3"/>
        <v>0</v>
      </c>
    </row>
    <row r="252" spans="1:15" ht="51">
      <c r="A252" s="4" t="str">
        <f>'[1]текущие ремонты'!A257</f>
        <v>Сипавское, ул.Молодежная, д.9</v>
      </c>
      <c r="B252" s="5">
        <f>'[1]текущие ремонты'!AD257</f>
        <v>1885.0799999999997</v>
      </c>
      <c r="C252">
        <f>'[1]текущие ремонты'!AE257</f>
        <v>1847.3399999999997</v>
      </c>
      <c r="O252">
        <f t="shared" si="3"/>
        <v>0</v>
      </c>
    </row>
    <row r="253" spans="1:15" ht="51">
      <c r="A253" s="4" t="str">
        <f>'[1]текущие ремонты'!A258</f>
        <v>Сипавское, ул.Советская, д.18</v>
      </c>
      <c r="B253" s="5">
        <f>'[1]текущие ремонты'!AD258</f>
        <v>12024.480000000003</v>
      </c>
      <c r="C253">
        <f>'[1]текущие ремонты'!AE258</f>
        <v>11341.120000000003</v>
      </c>
      <c r="F253">
        <v>812</v>
      </c>
      <c r="M253">
        <v>3491</v>
      </c>
      <c r="N253">
        <v>10995</v>
      </c>
      <c r="O253">
        <f t="shared" si="3"/>
        <v>15298</v>
      </c>
    </row>
    <row r="254" spans="1:15" ht="51">
      <c r="A254" s="4" t="str">
        <f>'[1]текущие ремонты'!A259</f>
        <v>Сипавское, ул.Советская, д.20</v>
      </c>
      <c r="B254" s="5">
        <f>'[1]текущие ремонты'!AD259</f>
        <v>9991.68</v>
      </c>
      <c r="C254">
        <f>'[1]текущие ремонты'!AE259</f>
        <v>8266.73</v>
      </c>
      <c r="D254">
        <v>7449</v>
      </c>
      <c r="F254">
        <v>174</v>
      </c>
      <c r="H254">
        <v>131</v>
      </c>
      <c r="M254">
        <v>20047</v>
      </c>
      <c r="N254">
        <v>4550</v>
      </c>
      <c r="O254">
        <f t="shared" si="3"/>
        <v>32351</v>
      </c>
    </row>
    <row r="255" spans="1:15" ht="51">
      <c r="A255" s="4" t="str">
        <f>'[1]текущие ремонты'!A260</f>
        <v>Сипавское, ул.Советская, д.22</v>
      </c>
      <c r="B255" s="5">
        <f>'[1]текущие ремонты'!AD260</f>
        <v>10582.659999999996</v>
      </c>
      <c r="C255">
        <f>'[1]текущие ремонты'!AE260</f>
        <v>7598.1899999999969</v>
      </c>
      <c r="F255">
        <v>457</v>
      </c>
      <c r="N255">
        <v>6982</v>
      </c>
      <c r="O255">
        <f t="shared" si="3"/>
        <v>7439</v>
      </c>
    </row>
    <row r="256" spans="1:15" ht="51">
      <c r="A256" s="4" t="str">
        <f>'[1]текущие ремонты'!A261</f>
        <v>Сипавское, ул.Советская, д.30</v>
      </c>
      <c r="B256" s="5">
        <f>'[1]текущие ремонты'!AD261</f>
        <v>1938.36</v>
      </c>
      <c r="C256">
        <f>'[1]текущие ремонты'!AE261</f>
        <v>1865.1999999999998</v>
      </c>
      <c r="O256">
        <f t="shared" si="3"/>
        <v>0</v>
      </c>
    </row>
    <row r="257" spans="1:15" ht="76.5">
      <c r="A257" s="4" t="str">
        <f>'[1]текущие ремонты'!A262</f>
        <v>д Соколова (Кисловская с/а) ул.Садовая д.11</v>
      </c>
      <c r="B257" s="5">
        <f>'[1]текущие ремонты'!AD262</f>
        <v>1387.1999999999998</v>
      </c>
      <c r="C257">
        <f>'[1]текущие ремонты'!AE262</f>
        <v>775.81000000000017</v>
      </c>
      <c r="O257">
        <f t="shared" si="3"/>
        <v>0</v>
      </c>
    </row>
    <row r="258" spans="1:15" ht="76.5">
      <c r="A258" s="4" t="str">
        <f>'[1]текущие ремонты'!A263</f>
        <v>д Соколова (Кисловская с/а) ул.Садовая д.8</v>
      </c>
      <c r="B258" s="5">
        <f>'[1]текущие ремонты'!AD263</f>
        <v>1528.08</v>
      </c>
      <c r="C258">
        <f>'[1]текущие ремонты'!AE263</f>
        <v>1531</v>
      </c>
      <c r="O258">
        <f t="shared" si="3"/>
        <v>0</v>
      </c>
    </row>
    <row r="259" spans="1:15" ht="51">
      <c r="A259" s="4" t="str">
        <f>'[1]текущие ремонты'!A264</f>
        <v>Сосновское, ул.Кирова, д.19</v>
      </c>
      <c r="B259" s="5">
        <f>'[1]текущие ремонты'!AD264</f>
        <v>0</v>
      </c>
      <c r="C259">
        <f>'[1]текущие ремонты'!AE264</f>
        <v>0</v>
      </c>
      <c r="O259">
        <f t="shared" si="3"/>
        <v>0</v>
      </c>
    </row>
    <row r="260" spans="1:15" ht="51">
      <c r="A260" s="4" t="str">
        <f>'[1]текущие ремонты'!A265</f>
        <v>Сосновское, ул.Кирова, д.46</v>
      </c>
      <c r="B260" s="5">
        <f>'[1]текущие ремонты'!AD265</f>
        <v>1447.3199999999997</v>
      </c>
      <c r="C260">
        <f>'[1]текущие ремонты'!AE265</f>
        <v>1474.09</v>
      </c>
      <c r="O260">
        <f t="shared" ref="O260:O289" si="4">SUM(D260:N260)</f>
        <v>0</v>
      </c>
    </row>
    <row r="261" spans="1:15" ht="63.75">
      <c r="A261" s="4" t="str">
        <f>'[1]текущие ремонты'!A266</f>
        <v>Сосновское, ул.Комсомольская, д.12</v>
      </c>
      <c r="B261" s="5">
        <f>'[1]текущие ремонты'!AD266</f>
        <v>2192.88</v>
      </c>
      <c r="C261">
        <f>'[1]текущие ремонты'!AE266</f>
        <v>1686.5300000000002</v>
      </c>
      <c r="O261">
        <f t="shared" si="4"/>
        <v>0</v>
      </c>
    </row>
    <row r="262" spans="1:15" ht="63.75">
      <c r="A262" s="4" t="str">
        <f>'[1]текущие ремонты'!A267</f>
        <v>Сосновское, ул.Комсомольская, д.14</v>
      </c>
      <c r="B262" s="5">
        <f>'[1]текущие ремонты'!AD267</f>
        <v>1094.4000000000003</v>
      </c>
      <c r="C262">
        <f>'[1]текущие ремонты'!AE267</f>
        <v>0</v>
      </c>
      <c r="O262">
        <f t="shared" si="4"/>
        <v>0</v>
      </c>
    </row>
    <row r="263" spans="1:15" ht="63.75">
      <c r="A263" s="4" t="str">
        <f>'[1]текущие ремонты'!A268</f>
        <v>Сосновское, ул.Комсомольская, д.16</v>
      </c>
      <c r="B263" s="5">
        <f>'[1]текущие ремонты'!AD268</f>
        <v>10954.800000000003</v>
      </c>
      <c r="C263">
        <f>'[1]текущие ремонты'!AE268</f>
        <v>9889.5700000000033</v>
      </c>
      <c r="O263">
        <f t="shared" si="4"/>
        <v>0</v>
      </c>
    </row>
    <row r="264" spans="1:15" ht="63.75">
      <c r="A264" s="4" t="str">
        <f>'[1]текущие ремонты'!A269</f>
        <v>Сосновское, ул.Комсомольская, д.7</v>
      </c>
      <c r="B264" s="5">
        <f>'[1]текущие ремонты'!AD269</f>
        <v>10986.480000000003</v>
      </c>
      <c r="C264">
        <f>'[1]текущие ремонты'!AE269</f>
        <v>10227.350000000002</v>
      </c>
      <c r="O264">
        <f t="shared" si="4"/>
        <v>0</v>
      </c>
    </row>
    <row r="265" spans="1:15" ht="63.75">
      <c r="A265" s="4" t="str">
        <f>'[1]текущие ремонты'!A270</f>
        <v>Сосновское, ул.Комсомольская, д.8</v>
      </c>
      <c r="B265" s="5">
        <f>'[1]текущие ремонты'!AD270</f>
        <v>9727.59</v>
      </c>
      <c r="C265">
        <f>'[1]текущие ремонты'!AE270</f>
        <v>9581.1299999999992</v>
      </c>
      <c r="O265">
        <f t="shared" si="4"/>
        <v>0</v>
      </c>
    </row>
    <row r="266" spans="1:15" ht="51">
      <c r="A266" s="4" t="str">
        <f>'[1]текущие ремонты'!A271</f>
        <v>Сосновское, ул.Ленина, д.125</v>
      </c>
      <c r="B266" s="5">
        <f>'[1]текущие ремонты'!AD271</f>
        <v>1752.4799999999998</v>
      </c>
      <c r="C266">
        <f>'[1]текущие ремонты'!AE271</f>
        <v>930.34999999999968</v>
      </c>
      <c r="O266">
        <f t="shared" si="4"/>
        <v>0</v>
      </c>
    </row>
    <row r="267" spans="1:15" ht="51">
      <c r="A267" s="4" t="str">
        <f>'[1]текущие ремонты'!A272</f>
        <v>Сосновское, ул.Ленина, д.21</v>
      </c>
      <c r="B267" s="5">
        <f>'[1]текущие ремонты'!AD272</f>
        <v>1233.96</v>
      </c>
      <c r="C267">
        <f>'[1]текущие ремонты'!AE272</f>
        <v>578.90999999999985</v>
      </c>
      <c r="O267">
        <f t="shared" si="4"/>
        <v>0</v>
      </c>
    </row>
    <row r="268" spans="1:15" ht="51">
      <c r="A268" s="4" t="str">
        <f>'[1]текущие ремонты'!A273</f>
        <v>Сосновское, ул.Ленина, д.26</v>
      </c>
      <c r="B268" s="5">
        <f>'[1]текущие ремонты'!AD273</f>
        <v>0</v>
      </c>
      <c r="C268">
        <f>'[1]текущие ремонты'!AE273</f>
        <v>0</v>
      </c>
      <c r="O268">
        <f t="shared" si="4"/>
        <v>0</v>
      </c>
    </row>
    <row r="269" spans="1:15" ht="51">
      <c r="A269" s="4" t="str">
        <f>'[1]текущие ремонты'!A274</f>
        <v>Сосновское, ул.Ленина, д.87</v>
      </c>
      <c r="B269" s="5">
        <f>'[1]текущие ремонты'!AD274</f>
        <v>1038.9400000000003</v>
      </c>
      <c r="C269">
        <f>'[1]текущие ремонты'!AE274</f>
        <v>964.73000000000025</v>
      </c>
      <c r="O269">
        <f t="shared" si="4"/>
        <v>0</v>
      </c>
    </row>
    <row r="270" spans="1:15" ht="51">
      <c r="A270" s="4" t="str">
        <f>'[1]текущие ремонты'!A275</f>
        <v>Сосновское, ул.Ленина, д.92</v>
      </c>
      <c r="B270" s="5">
        <f>'[1]текущие ремонты'!AD275</f>
        <v>1391.2800000000004</v>
      </c>
      <c r="C270">
        <f>'[1]текущие ремонты'!AE275</f>
        <v>936.63000000000034</v>
      </c>
      <c r="O270">
        <f t="shared" si="4"/>
        <v>0</v>
      </c>
    </row>
    <row r="271" spans="1:15" ht="51">
      <c r="A271" s="4" t="str">
        <f>'[1]текущие ремонты'!A276</f>
        <v>Сосновское, ул.Мира, д.19</v>
      </c>
      <c r="B271" s="5">
        <f>'[1]текущие ремонты'!AD276</f>
        <v>0</v>
      </c>
      <c r="C271">
        <f>'[1]текущие ремонты'!AE276</f>
        <v>18.989999999999998</v>
      </c>
      <c r="O271">
        <f t="shared" si="4"/>
        <v>0</v>
      </c>
    </row>
    <row r="272" spans="1:15" ht="38.25">
      <c r="A272" s="4" t="str">
        <f>'[1]текущие ремонты'!A277</f>
        <v>п.Степной, ул.Мира д.1</v>
      </c>
      <c r="B272" s="5">
        <f>'[1]текущие ремонты'!AD277</f>
        <v>9638.6400000000012</v>
      </c>
      <c r="C272">
        <f>'[1]текущие ремонты'!AE277</f>
        <v>5808.0800000000017</v>
      </c>
      <c r="F272">
        <v>4541</v>
      </c>
      <c r="O272">
        <f t="shared" si="4"/>
        <v>4541</v>
      </c>
    </row>
    <row r="273" spans="1:15" ht="51">
      <c r="A273" s="4" t="str">
        <f>'[1]текущие ремонты'!A278</f>
        <v>Травянское, ул.Волкова, д.7</v>
      </c>
      <c r="B273" s="5">
        <f>'[1]текущие ремонты'!AD278</f>
        <v>1715.5200000000002</v>
      </c>
      <c r="C273">
        <f>'[1]текущие ремонты'!AE278</f>
        <v>1635.9200000000003</v>
      </c>
      <c r="O273">
        <f t="shared" si="4"/>
        <v>0</v>
      </c>
    </row>
    <row r="274" spans="1:15" ht="63.75">
      <c r="A274" s="4" t="str">
        <f>'[1]текущие ремонты'!A279</f>
        <v>Травянское, ул.Ворошилова, д.11</v>
      </c>
      <c r="B274" s="5">
        <f>'[1]текущие ремонты'!AD279</f>
        <v>0</v>
      </c>
      <c r="C274">
        <f>'[1]текущие ремонты'!AE279</f>
        <v>0</v>
      </c>
      <c r="N274">
        <v>4501</v>
      </c>
      <c r="O274">
        <f t="shared" si="4"/>
        <v>4501</v>
      </c>
    </row>
    <row r="275" spans="1:15" ht="63.75">
      <c r="A275" s="4" t="str">
        <f>'[1]текущие ремонты'!A280</f>
        <v>Травянское, ул.Ворошилова, д.11</v>
      </c>
      <c r="B275" s="5">
        <f>'[1]текущие ремонты'!AD280</f>
        <v>11757.98</v>
      </c>
      <c r="C275">
        <f>'[1]текущие ремонты'!AE280</f>
        <v>9465.2400000000016</v>
      </c>
      <c r="O275">
        <f t="shared" si="4"/>
        <v>0</v>
      </c>
    </row>
    <row r="276" spans="1:15" ht="63.75">
      <c r="A276" s="4" t="str">
        <f>'[1]текущие ремонты'!A281</f>
        <v>Травянское, ул.Ворошилова, д.14</v>
      </c>
      <c r="B276" s="5">
        <f>'[1]текущие ремонты'!AD281</f>
        <v>8757.9699999999993</v>
      </c>
      <c r="C276">
        <f>'[1]текущие ремонты'!AE281</f>
        <v>7414.5499999999993</v>
      </c>
      <c r="O276">
        <f t="shared" si="4"/>
        <v>0</v>
      </c>
    </row>
    <row r="277" spans="1:15" ht="63.75">
      <c r="A277" s="4" t="str">
        <f>'[1]текущие ремонты'!A282</f>
        <v>Травянское, ул.Ворошилова, д.15</v>
      </c>
      <c r="B277" s="5">
        <f>'[1]текущие ремонты'!AD282</f>
        <v>11657.55</v>
      </c>
      <c r="C277">
        <f>'[1]текущие ремонты'!AE282</f>
        <v>11073.9</v>
      </c>
      <c r="H277">
        <v>8467</v>
      </c>
      <c r="N277">
        <v>21287</v>
      </c>
      <c r="O277">
        <f t="shared" si="4"/>
        <v>29754</v>
      </c>
    </row>
    <row r="278" spans="1:15" ht="63.75">
      <c r="A278" s="4" t="str">
        <f>'[1]текущие ремонты'!A283</f>
        <v>Травянское, ул.Ворошилова, д.16</v>
      </c>
      <c r="B278" s="5">
        <f>'[1]текущие ремонты'!AD283</f>
        <v>8794.7999999999975</v>
      </c>
      <c r="C278">
        <f>'[1]текущие ремонты'!AE283</f>
        <v>7307.0499999999975</v>
      </c>
      <c r="O278">
        <f t="shared" si="4"/>
        <v>0</v>
      </c>
    </row>
    <row r="279" spans="1:15" ht="63.75">
      <c r="A279" s="4" t="str">
        <f>'[1]текущие ремонты'!A284</f>
        <v>Травянское, ул.Ворошилова, д.18</v>
      </c>
      <c r="B279" s="5">
        <f>'[1]текущие ремонты'!AD284</f>
        <v>8168.5300000000007</v>
      </c>
      <c r="C279">
        <f>'[1]текущие ремонты'!AE284</f>
        <v>9005.7300000000014</v>
      </c>
      <c r="N279">
        <v>9701</v>
      </c>
      <c r="O279">
        <f t="shared" si="4"/>
        <v>9701</v>
      </c>
    </row>
    <row r="280" spans="1:15" ht="63.75">
      <c r="A280" s="4" t="str">
        <f>'[1]текущие ремонты'!A285</f>
        <v>Травянское, ул.Ворошилова, д.20</v>
      </c>
      <c r="B280" s="5">
        <f>'[1]текущие ремонты'!AD285</f>
        <v>11618.509999999998</v>
      </c>
      <c r="C280">
        <f>'[1]текущие ремонты'!AE285</f>
        <v>10358.509999999998</v>
      </c>
      <c r="N280">
        <v>26449</v>
      </c>
      <c r="O280">
        <f t="shared" si="4"/>
        <v>26449</v>
      </c>
    </row>
    <row r="281" spans="1:15" ht="63.75">
      <c r="A281" s="4" t="str">
        <f>'[1]текущие ремонты'!A286</f>
        <v>Травянское, ул.Ворошилова, д.22</v>
      </c>
      <c r="B281" s="5">
        <f>'[1]текущие ремонты'!AD286</f>
        <v>9899.6299999999974</v>
      </c>
      <c r="C281">
        <f>'[1]текущие ремонты'!AE286</f>
        <v>8203.8699999999972</v>
      </c>
      <c r="O281">
        <f t="shared" si="4"/>
        <v>0</v>
      </c>
    </row>
    <row r="282" spans="1:15" ht="63.75">
      <c r="A282" s="4" t="str">
        <f>'[1]текущие ремонты'!A287</f>
        <v>Травянское, ул.Ворошилова, д.24</v>
      </c>
      <c r="B282" s="5">
        <f>'[1]текущие ремонты'!AD287</f>
        <v>9868.68</v>
      </c>
      <c r="C282">
        <f>'[1]текущие ремонты'!AE287</f>
        <v>8427.32</v>
      </c>
      <c r="M282">
        <v>124794</v>
      </c>
      <c r="O282">
        <f t="shared" si="4"/>
        <v>124794</v>
      </c>
    </row>
    <row r="283" spans="1:15" ht="63.75">
      <c r="A283" s="4" t="str">
        <f>'[1]текущие ремонты'!A288</f>
        <v>Травянское, ул.Ворошилова, д.26</v>
      </c>
      <c r="B283" s="5">
        <f>'[1]текущие ремонты'!AD288</f>
        <v>9492.8399999999983</v>
      </c>
      <c r="C283">
        <f>'[1]текущие ремонты'!AE288</f>
        <v>9368.4199999999983</v>
      </c>
      <c r="O283">
        <f t="shared" si="4"/>
        <v>0</v>
      </c>
    </row>
    <row r="284" spans="1:15" ht="63.75">
      <c r="A284" s="4" t="str">
        <f>'[1]текущие ремонты'!A289</f>
        <v>Травянское, ул.Ворошилова, д.28</v>
      </c>
      <c r="B284" s="5">
        <f>'[1]текущие ремонты'!AD289</f>
        <v>11045.239999999998</v>
      </c>
      <c r="C284">
        <f>'[1]текущие ремонты'!AE289</f>
        <v>10153.239999999998</v>
      </c>
      <c r="H284">
        <v>3377</v>
      </c>
      <c r="M284">
        <v>4210</v>
      </c>
      <c r="N284">
        <v>32641</v>
      </c>
      <c r="O284">
        <f t="shared" si="4"/>
        <v>40228</v>
      </c>
    </row>
    <row r="285" spans="1:15" ht="51">
      <c r="A285" s="4" t="str">
        <f>'[1]текущие ремонты'!A290</f>
        <v>Травянское, ул.Ворошилова, д.9</v>
      </c>
      <c r="B285" s="5">
        <f>'[1]текущие ремонты'!AD290</f>
        <v>0</v>
      </c>
      <c r="C285">
        <f>'[1]текущие ремонты'!AE290</f>
        <v>95.800000000000011</v>
      </c>
      <c r="O285">
        <f t="shared" si="4"/>
        <v>0</v>
      </c>
    </row>
    <row r="286" spans="1:15" ht="51">
      <c r="A286" s="4" t="str">
        <f>'[1]текущие ремонты'!A291</f>
        <v>Шилово, ул.Дом отдыха, д.1</v>
      </c>
      <c r="B286" s="5">
        <f>'[1]текущие ремонты'!AD291</f>
        <v>5199.7200000000012</v>
      </c>
      <c r="C286">
        <f>'[1]текущие ремонты'!AE291</f>
        <v>3874.0200000000013</v>
      </c>
      <c r="M286">
        <v>1076</v>
      </c>
      <c r="N286">
        <v>8420</v>
      </c>
      <c r="O286">
        <f t="shared" si="4"/>
        <v>9496</v>
      </c>
    </row>
    <row r="287" spans="1:15" ht="51">
      <c r="A287" s="4" t="str">
        <f>'[1]текущие ремонты'!A292</f>
        <v>Шилово, ул.Дом отдыха, д.2</v>
      </c>
      <c r="B287" s="5">
        <f>'[1]текущие ремонты'!AD292</f>
        <v>11578.559999999998</v>
      </c>
      <c r="C287">
        <f>'[1]текущие ремонты'!AE292</f>
        <v>10076.869999999999</v>
      </c>
      <c r="M287">
        <v>10045</v>
      </c>
      <c r="O287">
        <f t="shared" si="4"/>
        <v>10045</v>
      </c>
    </row>
    <row r="288" spans="1:15" ht="51">
      <c r="A288" s="4" t="str">
        <f>'[1]текущие ремонты'!A293</f>
        <v>Шилово, ул.Дом отдыха, д.3</v>
      </c>
      <c r="B288" s="5">
        <f>'[1]текущие ремонты'!AD293</f>
        <v>938.4000000000002</v>
      </c>
      <c r="C288">
        <f>'[1]текущие ремонты'!AE293</f>
        <v>777.25000000000023</v>
      </c>
      <c r="O288">
        <f t="shared" si="4"/>
        <v>0</v>
      </c>
    </row>
    <row r="289" spans="1:15" ht="51">
      <c r="A289" s="4" t="str">
        <f>'[1]текущие ремонты'!A294</f>
        <v>Шилово, ул.Дом отдыха, д.5</v>
      </c>
      <c r="B289" s="5">
        <f>'[1]текущие ремонты'!AD294</f>
        <v>952.20000000000016</v>
      </c>
      <c r="C289">
        <f>'[1]текущие ремонты'!AE294</f>
        <v>952.63000000000011</v>
      </c>
      <c r="O289">
        <f t="shared" si="4"/>
        <v>0</v>
      </c>
    </row>
    <row r="290" spans="1:15">
      <c r="A290" t="s">
        <v>14</v>
      </c>
      <c r="B290">
        <f>SUM(B3:B289)</f>
        <v>2334076.8299999987</v>
      </c>
      <c r="C290">
        <f>SUM(C3:C289)</f>
        <v>2057543.2800000012</v>
      </c>
      <c r="D290">
        <f t="shared" ref="D290:E290" si="5">SUM(D3:D289)</f>
        <v>112624</v>
      </c>
      <c r="E290">
        <f t="shared" si="5"/>
        <v>0</v>
      </c>
      <c r="F290">
        <f t="shared" ref="F290" si="6">SUM(F3:F289)</f>
        <v>83656</v>
      </c>
      <c r="G290">
        <f t="shared" ref="G290" si="7">SUM(G3:G289)</f>
        <v>102646</v>
      </c>
      <c r="H290">
        <f t="shared" ref="H290" si="8">SUM(H3:H289)</f>
        <v>133774</v>
      </c>
      <c r="I290">
        <f t="shared" ref="I290" si="9">SUM(I3:I289)</f>
        <v>0</v>
      </c>
      <c r="J290">
        <f t="shared" ref="J290" si="10">SUM(J3:J289)</f>
        <v>3064</v>
      </c>
      <c r="K290">
        <f t="shared" ref="K290" si="11">SUM(K3:K289)</f>
        <v>367</v>
      </c>
      <c r="L290">
        <f t="shared" ref="L290" si="12">SUM(L3:L289)</f>
        <v>21855</v>
      </c>
      <c r="M290">
        <f t="shared" ref="M290" si="13">SUM(M3:M289)</f>
        <v>877768</v>
      </c>
      <c r="N290">
        <f t="shared" ref="N290" si="14">SUM(N3:N289)</f>
        <v>1298177</v>
      </c>
      <c r="O290">
        <f t="shared" ref="O290" si="15">SUM(O3:O289)</f>
        <v>2633931</v>
      </c>
    </row>
  </sheetData>
  <mergeCells count="3">
    <mergeCell ref="H2:I2"/>
    <mergeCell ref="J2:K2"/>
    <mergeCell ref="A1:T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2015-04-02T05:53:09Z</dcterms:modified>
</cp:coreProperties>
</file>